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03e75573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sults" sheetId="1" r:id="R92fa719857574817"/>
    <x:sheet xmlns:r="http://schemas.openxmlformats.org/officeDocument/2006/relationships" name="Annual Build" sheetId="2" r:id="R8e8ebc183f3a4ef3"/>
    <x:sheet xmlns:r="http://schemas.openxmlformats.org/officeDocument/2006/relationships" name="Counts Input" sheetId="3" r:id="R091963a851af45be"/>
    <x:sheet xmlns:r="http://schemas.openxmlformats.org/officeDocument/2006/relationships" name="Monthly Input" sheetId="4" r:id="Rc68d38fe7d9e4585"/>
    <x:sheet xmlns:r="http://schemas.openxmlformats.org/officeDocument/2006/relationships" name="Sources" sheetId="5" r:id="Re7f50629421a42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"/>
    <x:numFmt numFmtId="201" formatCode="#,##0"/>
    <x:numFmt numFmtId="202" formatCode="0"/>
    <x:numFmt numFmtId="203" formatCode="0.0%"/>
    <x:numFmt numFmtId="204" formatCode="0.00"/>
  </x:numFmts>
  <x:fonts count="4">
    <x:font>
      <x:sz val="11"/>
      <x:name val="Carlito"/>
    </x:font>
    <x:font>
      <x:sz val="10"/>
      <x:color rgb="FF0F2D4A"/>
      <x:name val="Arial"/>
    </x:font>
    <x:font>
      <x:b/>
      <x:sz val="10"/>
      <x:color rgb="FFFFFFFF"/>
      <x:name val="Arial"/>
    </x:font>
    <x:font>
      <x:b/>
      <x:sz val="15"/>
      <x:color rgb="FF0F2D4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F2D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07abe74d84719" /><Relationship Type="http://schemas.openxmlformats.org/officeDocument/2006/relationships/theme" Target="/xl/theme/theme1.xml" Id="R3cf3027c86bb4498" /><Relationship Type="http://schemas.openxmlformats.org/officeDocument/2006/relationships/sharedStrings" Target="/xl/sharedStrings.xml" Id="R24ed046e662a47d8" /><Relationship Type="http://schemas.openxmlformats.org/officeDocument/2006/relationships/worksheet" Target="/xl/worksheets/sheet1.xml" Id="R92fa719857574817" /><Relationship Type="http://schemas.openxmlformats.org/officeDocument/2006/relationships/worksheet" Target="/xl/worksheets/sheet2.xml" Id="R8e8ebc183f3a4ef3" /><Relationship Type="http://schemas.openxmlformats.org/officeDocument/2006/relationships/worksheet" Target="/xl/worksheets/sheet3.xml" Id="R091963a851af45be" /><Relationship Type="http://schemas.openxmlformats.org/officeDocument/2006/relationships/worksheet" Target="/xl/worksheets/sheet4.xml" Id="Rc68d38fe7d9e4585" /><Relationship Type="http://schemas.openxmlformats.org/officeDocument/2006/relationships/worksheet" Target="/xl/worksheets/sheet5.xml" Id="Re7f50629421a42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2D4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</x:row>
    <x:row r="2" ht="21" customHeight="1">
      <x:c r="A2" s="5" t="str">
        <x:v>Québec residential construction | The Macromist</x:v>
      </x:c>
      <x:c r="B2" s="1"/>
      <x:c r="C2" s="1"/>
      <x:c r="D2" s="1"/>
      <x:c r="E2" s="1"/>
      <x:c r="F2" s="1"/>
      <x:c r="G2" s="1"/>
      <x:c r="H2" s="1"/>
    </x:row>
    <x:row r="3" ht="21" customHeight="1">
      <x:c r="A3" s="1"/>
      <x:c r="B3" s="1"/>
      <x:c r="C3" s="1"/>
      <x:c r="D3" s="1"/>
      <x:c r="E3" s="1"/>
      <x:c r="F3" s="1"/>
      <x:c r="G3" s="1"/>
      <x:c r="H3" s="1"/>
    </x:row>
    <x:row r="4" ht="36" customHeight="1">
      <x:c r="A4" s="4" t="str">
        <x:v>Year</x:v>
      </x:c>
      <x:c r="B4" s="4" t="str">
        <x:v>Starts</x:v>
      </x:c>
      <x:c r="C4" s="4" t="str">
        <x:v>Starts YoY</x:v>
      </x:c>
      <x:c r="D4" s="4" t="str">
        <x:v>Completions</x:v>
      </x:c>
      <x:c r="E4" s="4" t="str">
        <x:v>Nominal $bn</x:v>
      </x:c>
      <x:c r="F4" s="4" t="str">
        <x:v>Real 2023 $bn</x:v>
      </x:c>
      <x:c r="G4" s="4" t="str">
        <x:v>Real YoY</x:v>
      </x:c>
      <x:c r="H4" s="4" t="str">
        <x:v>Real 2019=100</x:v>
      </x:c>
    </x:row>
    <x:row r="5" ht="21" customHeight="1">
      <x:c r="A5" s="1" t="n">
        <x:f>'Annual Build'!A7</x:f>
        <x:v>2017</x:v>
      </x:c>
      <x:c r="B5" s="7" t="n">
        <x:f>'Annual Build'!B7</x:f>
        <x:v>46495</x:v>
      </x:c>
      <x:c r="C5" s="9" t="n">
        <x:f>'Annual Build'!H7</x:f>
        <x:v>0.19416977012970338</x:v>
      </x:c>
      <x:c r="D5" s="7" t="n">
        <x:f>'Annual Build'!C7</x:f>
        <x:v>40241</x:v>
      </x:c>
      <x:c r="E5" s="10" t="n">
        <x:f>'Annual Build'!D7/1000000000</x:f>
        <x:v>22.106810353</x:v>
      </x:c>
      <x:c r="F5" s="10" t="n">
        <x:f>'Annual Build'!E7/1000000000</x:f>
        <x:v>32.266572774</x:v>
      </x:c>
      <x:c r="G5" s="9" t="str">
        <x:f>""</x:f>
      </x:c>
      <x:c r="H5" s="6" t="n">
        <x:f>'Annual Build'!J7</x:f>
        <x:v>90.19942918153302</x:v>
      </x:c>
    </x:row>
    <x:row r="6" ht="21" customHeight="1">
      <x:c r="A6" s="1" t="n">
        <x:f>'Annual Build'!A8</x:f>
        <x:v>2018</x:v>
      </x:c>
      <x:c r="B6" s="7" t="n">
        <x:f>'Annual Build'!B8</x:f>
        <x:v>46874</x:v>
      </x:c>
      <x:c r="C6" s="9" t="n">
        <x:f>'Annual Build'!H8</x:f>
        <x:v>0.008151414130551649</x:v>
      </x:c>
      <x:c r="D6" s="7" t="n">
        <x:f>'Annual Build'!C8</x:f>
        <x:v>42062</x:v>
      </x:c>
      <x:c r="E6" s="10" t="n">
        <x:f>'Annual Build'!D8/1000000000</x:f>
        <x:v>24.522860126</x:v>
      </x:c>
      <x:c r="F6" s="10" t="n">
        <x:f>'Annual Build'!E8/1000000000</x:f>
        <x:v>35.744647527</x:v>
      </x:c>
      <x:c r="G6" s="9" t="n">
        <x:f>'Annual Build'!G8</x:f>
        <x:v>0.10779188658680816</x:v>
      </x:c>
      <x:c r="H6" s="6" t="n">
        <x:f>'Annual Build'!J8</x:f>
        <x:v>99.92219582206367</x:v>
      </x:c>
    </x:row>
    <x:row r="7" ht="21" customHeight="1">
      <x:c r="A7" s="1" t="n">
        <x:f>'Annual Build'!A9</x:f>
        <x:v>2019</x:v>
      </x:c>
      <x:c r="B7" s="7" t="n">
        <x:f>'Annual Build'!B9</x:f>
        <x:v>47967</x:v>
      </x:c>
      <x:c r="C7" s="9" t="n">
        <x:f>'Annual Build'!H9</x:f>
        <x:v>0.02331783078039007</x:v>
      </x:c>
      <x:c r="D7" s="7" t="n">
        <x:f>'Annual Build'!C9</x:f>
        <x:v>44602</x:v>
      </x:c>
      <x:c r="E7" s="10" t="n">
        <x:f>'Annual Build'!D9/1000000000</x:f>
        <x:v>25.501848501</x:v>
      </x:c>
      <x:c r="F7" s="10" t="n">
        <x:f>'Annual Build'!E9/1000000000</x:f>
        <x:v>35.772480011</x:v>
      </x:c>
      <x:c r="G7" s="9" t="n">
        <x:f>'Annual Build'!G9</x:f>
        <x:v>0.0007786475997273445</x:v>
      </x:c>
      <x:c r="H7" s="6" t="n">
        <x:f>'Annual Build'!J9</x:f>
        <x:v>100</x:v>
      </x:c>
    </x:row>
    <x:row r="8" ht="21" customHeight="1">
      <x:c r="A8" s="1" t="n">
        <x:f>'Annual Build'!A10</x:f>
        <x:v>2020</x:v>
      </x:c>
      <x:c r="B8" s="7" t="n">
        <x:f>'Annual Build'!B10</x:f>
        <x:v>54066</x:v>
      </x:c>
      <x:c r="C8" s="9" t="n">
        <x:f>'Annual Build'!H10</x:f>
        <x:v>0.1271499155669522</x:v>
      </x:c>
      <x:c r="D8" s="7" t="n">
        <x:f>'Annual Build'!C10</x:f>
        <x:v>46360</x:v>
      </x:c>
      <x:c r="E8" s="10" t="n">
        <x:f>'Annual Build'!D10/1000000000</x:f>
        <x:v>26.12085744</x:v>
      </x:c>
      <x:c r="F8" s="10" t="n">
        <x:f>'Annual Build'!E10/1000000000</x:f>
        <x:v>35.110921523</x:v>
      </x:c>
      <x:c r="G8" s="9" t="n">
        <x:f>'Annual Build'!G10</x:f>
        <x:v>-0.018493503603791872</x:v>
      </x:c>
      <x:c r="H8" s="6" t="n">
        <x:f>'Annual Build'!J10</x:f>
        <x:v>98.15064963962081</x:v>
      </x:c>
    </x:row>
    <x:row r="9" ht="21" customHeight="1">
      <x:c r="A9" s="1" t="n">
        <x:f>'Annual Build'!A11</x:f>
        <x:v>2021</x:v>
      </x:c>
      <x:c r="B9" s="7" t="n">
        <x:f>'Annual Build'!B11</x:f>
        <x:v>67810</x:v>
      </x:c>
      <x:c r="C9" s="9" t="n">
        <x:f>'Annual Build'!H11</x:f>
        <x:v>0.2542078200717641</x:v>
      </x:c>
      <x:c r="D9" s="7" t="n">
        <x:f>'Annual Build'!C11</x:f>
        <x:v>53078</x:v>
      </x:c>
      <x:c r="E9" s="10" t="n">
        <x:f>'Annual Build'!D11/1000000000</x:f>
        <x:v>37.021652144</x:v>
      </x:c>
      <x:c r="F9" s="10" t="n">
        <x:f>'Annual Build'!E11/1000000000</x:f>
        <x:v>44.312651226</x:v>
      </x:c>
      <x:c r="G9" s="9" t="n">
        <x:f>'Annual Build'!G11</x:f>
        <x:v>0.26207599527036773</x:v>
      </x:c>
      <x:c r="H9" s="6" t="n">
        <x:f>'Annual Build'!J11</x:f>
        <x:v>123.87357883035759</x:v>
      </x:c>
    </x:row>
    <x:row r="10" ht="21" customHeight="1">
      <x:c r="A10" s="1" t="n">
        <x:f>'Annual Build'!A12</x:f>
        <x:v>2022</x:v>
      </x:c>
      <x:c r="B10" s="7" t="n">
        <x:f>'Annual Build'!B12</x:f>
        <x:v>57107</x:v>
      </x:c>
      <x:c r="C10" s="9" t="n">
        <x:f>'Annual Build'!H12</x:f>
        <x:v>-0.15783807697979646</x:v>
      </x:c>
      <x:c r="D10" s="7" t="n">
        <x:f>'Annual Build'!C12</x:f>
        <x:v>57649</x:v>
      </x:c>
      <x:c r="E10" s="10" t="n">
        <x:f>'Annual Build'!D12/1000000000</x:f>
        <x:v>37.06127836</x:v>
      </x:c>
      <x:c r="F10" s="10" t="n">
        <x:f>'Annual Build'!E12/1000000000</x:f>
        <x:v>38.240358592</x:v>
      </x:c>
      <x:c r="G10" s="9" t="n">
        <x:f>'Annual Build'!G12</x:f>
        <x:v>-0.13703293452315812</x:v>
      </x:c>
      <x:c r="H10" s="6" t="n">
        <x:f>'Annual Build'!J12</x:f>
        <x:v>106.89881881334796</x:v>
      </x:c>
    </x:row>
    <x:row r="11" ht="21" customHeight="1">
      <x:c r="A11" s="1" t="n">
        <x:f>'Annual Build'!A13</x:f>
        <x:v>2023</x:v>
      </x:c>
      <x:c r="B11" s="7" t="n">
        <x:f>'Annual Build'!B13</x:f>
        <x:v>38912</x:v>
      </x:c>
      <x:c r="C11" s="9" t="n">
        <x:f>'Annual Build'!H13</x:f>
        <x:v>-0.3186124292993854</x:v>
      </x:c>
      <x:c r="D11" s="7" t="str">
        <x:f>""</x:f>
      </x:c>
      <x:c r="E11" s="10" t="n">
        <x:f>'Annual Build'!D13/1000000000</x:f>
        <x:v>32.225612996</x:v>
      </x:c>
      <x:c r="F11" s="10" t="n">
        <x:f>'Annual Build'!E13/1000000000</x:f>
        <x:v>32.244728929</x:v>
      </x:c>
      <x:c r="G11" s="9" t="n">
        <x:f>'Annual Build'!G13</x:f>
        <x:v>-0.15678800837014917</x:v>
      </x:c>
      <x:c r="H11" s="6" t="n">
        <x:f>'Annual Build'!J13</x:f>
        <x:v>90.13836591448168</x:v>
      </x:c>
    </x:row>
    <x:row r="12" ht="21" customHeight="1">
      <x:c r="A12" s="1" t="n">
        <x:f>'Annual Build'!A14</x:f>
        <x:v>2024</x:v>
      </x:c>
      <x:c r="B12" s="7" t="n">
        <x:f>'Annual Build'!B14</x:f>
        <x:v>48713</x:v>
      </x:c>
      <x:c r="C12" s="9" t="n">
        <x:f>'Annual Build'!H14</x:f>
        <x:v>0.2518760279605263</x:v>
      </x:c>
      <x:c r="D12" s="7" t="str">
        <x:f>""</x:f>
      </x:c>
      <x:c r="E12" s="10" t="n">
        <x:f>'Annual Build'!D14/1000000000</x:f>
        <x:v>33.860920723</x:v>
      </x:c>
      <x:c r="F12" s="10" t="n">
        <x:f>'Annual Build'!E14/1000000000</x:f>
        <x:v>33.251711326</x:v>
      </x:c>
      <x:c r="G12" s="9" t="n">
        <x:f>'Annual Build'!G14</x:f>
        <x:v>0.03122936462630177</x:v>
      </x:c>
      <x:c r="H12" s="6" t="n">
        <x:f>'Annual Build'!J14</x:f>
        <x:v>92.95332981044405</x:v>
      </x:c>
    </x:row>
    <x:row r="13" ht="21" customHeight="1">
      <x:c r="A13" s="1" t="n">
        <x:f>'Annual Build'!A15</x:f>
        <x:v>2025</x:v>
      </x:c>
      <x:c r="B13" s="7" t="n">
        <x:f>'Annual Build'!B15</x:f>
        <x:v>59864</x:v>
      </x:c>
      <x:c r="C13" s="9" t="n">
        <x:f>'Annual Build'!H15</x:f>
        <x:v>0.2289122000287398</x:v>
      </x:c>
      <x:c r="D13" s="7" t="str">
        <x:f>""</x:f>
      </x:c>
      <x:c r="E13" s="10" t="n">
        <x:f>'Annual Build'!D15/1000000000</x:f>
        <x:v>39.773993535</x:v>
      </x:c>
      <x:c r="F13" s="10" t="n">
        <x:f>'Annual Build'!E15/1000000000</x:f>
        <x:v>37.201095329</x:v>
      </x:c>
      <x:c r="G13" s="9" t="n">
        <x:f>'Annual Build'!G15</x:f>
        <x:v>0.11877235322658164</x:v>
      </x:c>
      <x:c r="H13" s="6" t="n">
        <x:f>'Annual Build'!J15</x:f>
        <x:v>103.99361553227706</x:v>
      </x:c>
    </x:row>
    <x:row r="15">
      <x:c r="A15" t="str">
        <x:v>2017 real investment: January–February mixed-base caution. Principal index uses 2019.</x:v>
      </x:c>
    </x:row>
    <x:row r="17">
      <x:c r="A17" t="str">
        <x:v>Completions: comparable all-area data end in 2022. Later blanks are unavailable.</x:v>
      </x:c>
    </x:row>
    <x:row r="19">
      <x:c r="A19" t="str">
        <x:v>Methods: 12 monthly unadjusted flows; constant 2023 dollars; no annualized rates.</x:v>
      </x:c>
    </x:row>
    <x:row r="21">
      <x:c r="A21" t="str">
        <x:v>Data vintage: 30 October 2026. Exact metadata and source links: Sources and source_register.csv.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1" customHeight="1">
      <x:c r="A2" s="5" t="str">
        <x:v>Annual calculations | full-dollar inputs; percentages as ratios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1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36" customHeight="1">
      <x:c r="A4" s="4" t="str">
        <x:v>Year</x:v>
      </x:c>
      <x:c r="B4" s="4" t="str">
        <x:v>Starts</x:v>
      </x:c>
      <x:c r="C4" s="4" t="str">
        <x:v>Completions</x:v>
      </x:c>
      <x:c r="D4" s="4" t="str">
        <x:v>Nominal $</x:v>
      </x:c>
      <x:c r="E4" s="4" t="str">
        <x:v>Real 2023 $</x:v>
      </x:c>
      <x:c r="F4" s="4" t="str">
        <x:v>Nominal YoY</x:v>
      </x:c>
      <x:c r="G4" s="4" t="str">
        <x:v>Real YoY</x:v>
      </x:c>
      <x:c r="H4" s="4" t="str">
        <x:v>Starts YoY</x:v>
      </x:c>
      <x:c r="I4" s="4" t="str">
        <x:v>Starts 2019=100</x:v>
      </x:c>
      <x:c r="J4" s="4" t="str">
        <x:v>Real 2019=100</x:v>
      </x:c>
      <x:c r="K4" s="4" t="str">
        <x:v>Nominal 2019=100</x:v>
      </x:c>
      <x:c r="L4" s="4" t="str">
        <x:v>Apartment share</x:v>
      </x:c>
      <x:c r="M4" s="4" t="str">
        <x:v>Multiple share</x:v>
      </x:c>
      <x:c r="N4" s="4" t="str">
        <x:v>Single starts</x:v>
      </x:c>
      <x:c r="O4" s="4" t="str">
        <x:v>Apartment starts</x:v>
      </x:c>
      <x:c r="P4" s="4" t="str">
        <x:v>New work $</x:v>
      </x:c>
      <x:c r="Q4" s="4" t="str">
        <x:v>Renovations $</x:v>
      </x:c>
      <x:c r="R4" s="4" t="str">
        <x:v>Unallocated $</x:v>
      </x:c>
    </x:row>
    <x:row r="5" ht="21" customHeight="1">
      <x:c r="A5" s="1" t="n">
        <x:v>2015</x:v>
      </x:c>
      <x:c r="B5" s="6" t="n">
        <x:f>'Counts Input'!B5</x:f>
        <x:v>37926</x:v>
      </x:c>
      <x:c r="C5" s="6" t="n">
        <x:f>'Counts Input'!C5</x:f>
        <x:v>33589</x:v>
      </x:c>
      <x:c r="D5" s="7" t="str">
        <x:f>""</x:f>
      </x:c>
      <x:c r="E5" s="7" t="str">
        <x:f>""</x:f>
      </x:c>
      <x:c r="F5" s="9" t="str">
        <x:f>""</x:f>
      </x:c>
      <x:c r="G5" s="9" t="str">
        <x:f>""</x:f>
      </x:c>
      <x:c r="H5" s="9" t="str">
        <x:f>""</x:f>
      </x:c>
      <x:c r="I5" s="6" t="n">
        <x:f>B5/$B$9*100</x:f>
        <x:v>79.06685846519483</x:v>
      </x:c>
      <x:c r="J5" s="6" t="str">
        <x:f>""</x:f>
      </x:c>
      <x:c r="K5" s="6" t="str">
        <x:f>""</x:f>
      </x:c>
      <x:c r="L5" s="9" t="n">
        <x:f>'Counts Input'!E5/B5</x:f>
        <x:v>0.6415915203290619</x:v>
      </x:c>
      <x:c r="M5" s="9" t="n">
        <x:f>'Counts Input'!F5/B5</x:f>
        <x:v>0.7442915150556346</x:v>
      </x:c>
      <x:c r="N5" s="7" t="n">
        <x:f>'Counts Input'!D5</x:f>
        <x:v>9698</x:v>
      </x:c>
      <x:c r="O5" s="7" t="n">
        <x:f>'Counts Input'!E5</x:f>
        <x:v>24333</x:v>
      </x:c>
      <x:c r="P5" s="7" t="str">
        <x:f>""</x:f>
      </x:c>
      <x:c r="Q5" s="7" t="str">
        <x:f>""</x:f>
      </x:c>
      <x:c r="R5" s="7" t="str">
        <x:f>""</x:f>
      </x:c>
    </x:row>
    <x:row r="6" ht="21" customHeight="1">
      <x:c r="A6" s="1" t="n">
        <x:v>2016</x:v>
      </x:c>
      <x:c r="B6" s="6" t="n">
        <x:f>'Counts Input'!B6</x:f>
        <x:v>38935</x:v>
      </x:c>
      <x:c r="C6" s="6" t="n">
        <x:f>'Counts Input'!C6</x:f>
        <x:v>37536</x:v>
      </x:c>
      <x:c r="D6" s="7" t="str">
        <x:f>""</x:f>
      </x:c>
      <x:c r="E6" s="7" t="str">
        <x:f>""</x:f>
      </x:c>
      <x:c r="F6" s="9" t="str">
        <x:f>""</x:f>
      </x:c>
      <x:c r="G6" s="9" t="str">
        <x:f>""</x:f>
      </x:c>
      <x:c r="H6" s="9" t="n">
        <x:f>B6/B5-1</x:f>
        <x:v>0.02660444022570263</x:v>
      </x:c>
      <x:c r="I6" s="6" t="n">
        <x:f>B6/$B$9*100</x:f>
        <x:v>81.17038797506619</x:v>
      </x:c>
      <x:c r="J6" s="6" t="str">
        <x:f>""</x:f>
      </x:c>
      <x:c r="K6" s="6" t="str">
        <x:f>""</x:f>
      </x:c>
      <x:c r="L6" s="9" t="n">
        <x:f>'Counts Input'!E6/B6</x:f>
        <x:v>0.6035700526518557</x:v>
      </x:c>
      <x:c r="M6" s="9" t="n">
        <x:f>'Counts Input'!F6/B6</x:f>
        <x:v>0.7242326955181713</x:v>
      </x:c>
      <x:c r="N6" s="7" t="n">
        <x:f>'Counts Input'!D6</x:f>
        <x:v>10737</x:v>
      </x:c>
      <x:c r="O6" s="7" t="n">
        <x:f>'Counts Input'!E6</x:f>
        <x:v>23500</x:v>
      </x:c>
      <x:c r="P6" s="7" t="str">
        <x:f>""</x:f>
      </x:c>
      <x:c r="Q6" s="7" t="str">
        <x:f>""</x:f>
      </x:c>
      <x:c r="R6" s="7" t="str">
        <x:f>""</x:f>
      </x:c>
    </x:row>
    <x:row r="7" ht="21" customHeight="1">
      <x:c r="A7" s="1" t="n">
        <x:v>2017</x:v>
      </x:c>
      <x:c r="B7" s="6" t="n">
        <x:f>'Counts Input'!B7</x:f>
        <x:v>46495</x:v>
      </x:c>
      <x:c r="C7" s="6" t="n">
        <x:f>'Counts Input'!C7</x:f>
        <x:v>40241</x:v>
      </x:c>
      <x:c r="D7" s="7" t="n">
        <x:f>SUMIFS('Monthly Input'!$F$5:$F$1084,'Monthly Input'!$B$5:$B$1084,A7,'Monthly Input'!$C$5:$C$1084,"Total residential",'Monthly Input'!$D$5:$D$1084,"Types of work, total",'Monthly Input'!$E$5:$E$1084,"Unadjusted - current")</x:f>
        <x:v>22106810353</x:v>
      </x:c>
      <x:c r="E7" s="7" t="n">
        <x:f>SUMIFS('Monthly Input'!$F$5:$F$1084,'Monthly Input'!$B$5:$B$1084,A7,'Monthly Input'!$C$5:$C$1084,"Total residential",'Monthly Input'!$D$5:$D$1084,"Types of work, total",'Monthly Input'!$E$5:$E$1084,"Unadjusted - constant")</x:f>
        <x:v>32266572774</x:v>
      </x:c>
      <x:c r="F7" s="9" t="str">
        <x:f>""</x:f>
      </x:c>
      <x:c r="G7" s="9" t="str">
        <x:f>""</x:f>
      </x:c>
      <x:c r="H7" s="9" t="n">
        <x:f>B7/B6-1</x:f>
        <x:v>0.19416977012970338</x:v>
      </x:c>
      <x:c r="I7" s="6" t="n">
        <x:f>B7/$B$9*100</x:f>
        <x:v>96.93122354952362</x:v>
      </x:c>
      <x:c r="J7" s="6" t="n">
        <x:f>E7/$E$9*100</x:f>
        <x:v>90.19942918153302</x:v>
      </x:c>
      <x:c r="K7" s="6" t="n">
        <x:f>D7/$D$9*100</x:f>
        <x:v>86.68708996578475</x:v>
      </x:c>
      <x:c r="L7" s="9" t="n">
        <x:f>'Counts Input'!E7/B7</x:f>
        <x:v>0.6695558662221744</x:v>
      </x:c>
      <x:c r="M7" s="9" t="n">
        <x:f>'Counts Input'!F7/B7</x:f>
        <x:v>0.7696311431336703</x:v>
      </x:c>
      <x:c r="N7" s="7" t="n">
        <x:f>'Counts Input'!D7</x:f>
        <x:v>10711</x:v>
      </x:c>
      <x:c r="O7" s="7" t="n">
        <x:f>'Counts Input'!E7</x:f>
        <x:v>31131</x:v>
      </x:c>
      <x:c r="P7" s="7" t="n">
        <x:f>SUMIFS('Monthly Input'!$F$5:$F$1084,'Monthly Input'!$B$5:$B$1084,A7,'Monthly Input'!$C$5:$C$1084,"Total residential",'Monthly Input'!$D$5:$D$1084,"New construction",'Monthly Input'!$E$5:$E$1084,"Unadjusted - current")</x:f>
        <x:v>8302597411</x:v>
      </x:c>
      <x:c r="Q7" s="7" t="n">
        <x:f>SUMIFS('Monthly Input'!$F$5:$F$1084,'Monthly Input'!$B$5:$B$1084,A7,'Monthly Input'!$C$5:$C$1084,"Total residential",'Monthly Input'!$D$5:$D$1084,"Renovations total",'Monthly Input'!$E$5:$E$1084,"Unadjusted - current")</x:f>
        <x:v>12290782096</x:v>
      </x:c>
      <x:c r="R7" s="7" t="n">
        <x:f>D7-P7-Q7-SUMIFS('Monthly Input'!$F$5:$F$1084,'Monthly Input'!$B$5:$B$1084,A7,'Monthly Input'!$C$5:$C$1084,"Total residential",'Monthly Input'!$D$5:$D$1084,"Conversions total",'Monthly Input'!$E$5:$E$1084,"Unadjusted - current")-SUMIFS('Monthly Input'!$F$5:$F$1084,'Monthly Input'!$B$5:$B$1084,A7,'Monthly Input'!$C$5:$C$1084,"Total residential",'Monthly Input'!$D$5:$D$1084,"Other types of work",'Monthly Input'!$E$5:$E$1084,"Unadjusted - current")</x:f>
        <x:v>905438449</x:v>
      </x:c>
    </x:row>
    <x:row r="8" ht="21" customHeight="1">
      <x:c r="A8" s="1" t="n">
        <x:v>2018</x:v>
      </x:c>
      <x:c r="B8" s="6" t="n">
        <x:f>'Counts Input'!B8</x:f>
        <x:v>46874</x:v>
      </x:c>
      <x:c r="C8" s="6" t="n">
        <x:f>'Counts Input'!C8</x:f>
        <x:v>42062</x:v>
      </x:c>
      <x:c r="D8" s="7" t="n">
        <x:f>SUMIFS('Monthly Input'!$F$5:$F$1084,'Monthly Input'!$B$5:$B$1084,A8,'Monthly Input'!$C$5:$C$1084,"Total residential",'Monthly Input'!$D$5:$D$1084,"Types of work, total",'Monthly Input'!$E$5:$E$1084,"Unadjusted - current")</x:f>
        <x:v>24522860126</x:v>
      </x:c>
      <x:c r="E8" s="7" t="n">
        <x:f>SUMIFS('Monthly Input'!$F$5:$F$1084,'Monthly Input'!$B$5:$B$1084,A8,'Monthly Input'!$C$5:$C$1084,"Total residential",'Monthly Input'!$D$5:$D$1084,"Types of work, total",'Monthly Input'!$E$5:$E$1084,"Unadjusted - constant")</x:f>
        <x:v>35744647527</x:v>
      </x:c>
      <x:c r="F8" s="9" t="n">
        <x:f>D8/D7-1</x:f>
        <x:v>0.1092898402990159</x:v>
      </x:c>
      <x:c r="G8" s="9" t="n">
        <x:f>E8/E7-1</x:f>
        <x:v>0.10779188658680816</x:v>
      </x:c>
      <x:c r="H8" s="9" t="n">
        <x:f>B8/B7-1</x:f>
        <x:v>0.008151414130551649</x:v>
      </x:c>
      <x:c r="I8" s="6" t="n">
        <x:f>B8/$B$9*100</x:f>
        <x:v>97.72135009485689</x:v>
      </x:c>
      <x:c r="J8" s="6" t="n">
        <x:f>E8/$E$9*100</x:f>
        <x:v>99.92219582206367</x:v>
      </x:c>
      <x:c r="K8" s="6" t="n">
        <x:f>D8/$D$9*100</x:f>
        <x:v>96.16110818413178</x:v>
      </x:c>
      <x:c r="L8" s="9" t="n">
        <x:f>'Counts Input'!E8/B8</x:f>
        <x:v>0.6806758544182276</x:v>
      </x:c>
      <x:c r="M8" s="9" t="n">
        <x:f>'Counts Input'!F8/B8</x:f>
        <x:v>0.7853820881512139</x:v>
      </x:c>
      <x:c r="N8" s="7" t="n">
        <x:f>'Counts Input'!D8</x:f>
        <x:v>10060</x:v>
      </x:c>
      <x:c r="O8" s="7" t="n">
        <x:f>'Counts Input'!E8</x:f>
        <x:v>31906</x:v>
      </x:c>
      <x:c r="P8" s="7" t="n">
        <x:f>SUMIFS('Monthly Input'!$F$5:$F$1084,'Monthly Input'!$B$5:$B$1084,A8,'Monthly Input'!$C$5:$C$1084,"Total residential",'Monthly Input'!$D$5:$D$1084,"New construction",'Monthly Input'!$E$5:$E$1084,"Unadjusted - current")</x:f>
        <x:v>9665085765</x:v>
      </x:c>
      <x:c r="Q8" s="7" t="n">
        <x:f>SUMIFS('Monthly Input'!$F$5:$F$1084,'Monthly Input'!$B$5:$B$1084,A8,'Monthly Input'!$C$5:$C$1084,"Total residential",'Monthly Input'!$D$5:$D$1084,"Renovations total",'Monthly Input'!$E$5:$E$1084,"Unadjusted - current")</x:f>
        <x:v>13017855065</x:v>
      </x:c>
      <x:c r="R8" s="7" t="n">
        <x:f>D8-P8-Q8-SUMIFS('Monthly Input'!$F$5:$F$1084,'Monthly Input'!$B$5:$B$1084,A8,'Monthly Input'!$C$5:$C$1084,"Total residential",'Monthly Input'!$D$5:$D$1084,"Conversions total",'Monthly Input'!$E$5:$E$1084,"Unadjusted - current")-SUMIFS('Monthly Input'!$F$5:$F$1084,'Monthly Input'!$B$5:$B$1084,A8,'Monthly Input'!$C$5:$C$1084,"Total residential",'Monthly Input'!$D$5:$D$1084,"Other types of work",'Monthly Input'!$E$5:$E$1084,"Unadjusted - current")</x:f>
        <x:v>1167107979</x:v>
      </x:c>
    </x:row>
    <x:row r="9" ht="21" customHeight="1">
      <x:c r="A9" s="1" t="n">
        <x:v>2019</x:v>
      </x:c>
      <x:c r="B9" s="6" t="n">
        <x:f>'Counts Input'!B9</x:f>
        <x:v>47967</x:v>
      </x:c>
      <x:c r="C9" s="6" t="n">
        <x:f>'Counts Input'!C9</x:f>
        <x:v>44602</x:v>
      </x:c>
      <x:c r="D9" s="7" t="n">
        <x:f>SUMIFS('Monthly Input'!$F$5:$F$1084,'Monthly Input'!$B$5:$B$1084,A9,'Monthly Input'!$C$5:$C$1084,"Total residential",'Monthly Input'!$D$5:$D$1084,"Types of work, total",'Monthly Input'!$E$5:$E$1084,"Unadjusted - current")</x:f>
        <x:v>25501848501</x:v>
      </x:c>
      <x:c r="E9" s="7" t="n">
        <x:f>SUMIFS('Monthly Input'!$F$5:$F$1084,'Monthly Input'!$B$5:$B$1084,A9,'Monthly Input'!$C$5:$C$1084,"Total residential",'Monthly Input'!$D$5:$D$1084,"Types of work, total",'Monthly Input'!$E$5:$E$1084,"Unadjusted - constant")</x:f>
        <x:v>35772480011</x:v>
      </x:c>
      <x:c r="F9" s="9" t="n">
        <x:f>D9/D8-1</x:f>
        <x:v>0.03992145981218731</x:v>
      </x:c>
      <x:c r="G9" s="9" t="n">
        <x:f>E9/E8-1</x:f>
        <x:v>0.0007786475997273445</x:v>
      </x:c>
      <x:c r="H9" s="9" t="n">
        <x:f>B9/B8-1</x:f>
        <x:v>0.02331783078039007</x:v>
      </x:c>
      <x:c r="I9" s="6" t="n">
        <x:f>B9/$B$9*100</x:f>
        <x:v>100</x:v>
      </x:c>
      <x:c r="J9" s="6" t="n">
        <x:f>E9/$E$9*100</x:f>
        <x:v>100</x:v>
      </x:c>
      <x:c r="K9" s="6" t="n">
        <x:f>D9/$D$9*100</x:f>
        <x:v>100</x:v>
      </x:c>
      <x:c r="L9" s="9" t="n">
        <x:f>'Counts Input'!E9/B9</x:f>
        <x:v>0.7135113724018596</x:v>
      </x:c>
      <x:c r="M9" s="9" t="n">
        <x:f>'Counts Input'!F9/B9</x:f>
        <x:v>0.8126003293931244</x:v>
      </x:c>
      <x:c r="N9" s="7" t="n">
        <x:f>'Counts Input'!D9</x:f>
        <x:v>8989</x:v>
      </x:c>
      <x:c r="O9" s="7" t="n">
        <x:f>'Counts Input'!E9</x:f>
        <x:v>34225</x:v>
      </x:c>
      <x:c r="P9" s="7" t="n">
        <x:f>SUMIFS('Monthly Input'!$F$5:$F$1084,'Monthly Input'!$B$5:$B$1084,A9,'Monthly Input'!$C$5:$C$1084,"Total residential",'Monthly Input'!$D$5:$D$1084,"New construction",'Monthly Input'!$E$5:$E$1084,"Unadjusted - current")</x:f>
        <x:v>10258978247</x:v>
      </x:c>
      <x:c r="Q9" s="7" t="n">
        <x:f>SUMIFS('Monthly Input'!$F$5:$F$1084,'Monthly Input'!$B$5:$B$1084,A9,'Monthly Input'!$C$5:$C$1084,"Total residential",'Monthly Input'!$D$5:$D$1084,"Renovations total",'Monthly Input'!$E$5:$E$1084,"Unadjusted - current")</x:f>
        <x:v>13087125800</x:v>
      </x:c>
      <x:c r="R9" s="7" t="n">
        <x:f>D9-P9-Q9-SUMIFS('Monthly Input'!$F$5:$F$1084,'Monthly Input'!$B$5:$B$1084,A9,'Monthly Input'!$C$5:$C$1084,"Total residential",'Monthly Input'!$D$5:$D$1084,"Conversions total",'Monthly Input'!$E$5:$E$1084,"Unadjusted - current")-SUMIFS('Monthly Input'!$F$5:$F$1084,'Monthly Input'!$B$5:$B$1084,A9,'Monthly Input'!$C$5:$C$1084,"Total residential",'Monthly Input'!$D$5:$D$1084,"Other types of work",'Monthly Input'!$E$5:$E$1084,"Unadjusted - current")</x:f>
        <x:v>1257194756</x:v>
      </x:c>
    </x:row>
    <x:row r="10" ht="21" customHeight="1">
      <x:c r="A10" s="1" t="n">
        <x:v>2020</x:v>
      </x:c>
      <x:c r="B10" s="6" t="n">
        <x:f>'Counts Input'!B10</x:f>
        <x:v>54066</x:v>
      </x:c>
      <x:c r="C10" s="6" t="n">
        <x:f>'Counts Input'!C10</x:f>
        <x:v>46360</x:v>
      </x:c>
      <x:c r="D10" s="7" t="n">
        <x:f>SUMIFS('Monthly Input'!$F$5:$F$1084,'Monthly Input'!$B$5:$B$1084,A10,'Monthly Input'!$C$5:$C$1084,"Total residential",'Monthly Input'!$D$5:$D$1084,"Types of work, total",'Monthly Input'!$E$5:$E$1084,"Unadjusted - current")</x:f>
        <x:v>26120857440</x:v>
      </x:c>
      <x:c r="E10" s="7" t="n">
        <x:f>SUMIFS('Monthly Input'!$F$5:$F$1084,'Monthly Input'!$B$5:$B$1084,A10,'Monthly Input'!$C$5:$C$1084,"Total residential",'Monthly Input'!$D$5:$D$1084,"Types of work, total",'Monthly Input'!$E$5:$E$1084,"Unadjusted - constant")</x:f>
        <x:v>35110921523</x:v>
      </x:c>
      <x:c r="F10" s="9" t="n">
        <x:f>D10/D9-1</x:f>
        <x:v>0.024273100790153546</x:v>
      </x:c>
      <x:c r="G10" s="9" t="n">
        <x:f>E10/E9-1</x:f>
        <x:v>-0.018493503603791872</x:v>
      </x:c>
      <x:c r="H10" s="9" t="n">
        <x:f>B10/B9-1</x:f>
        <x:v>0.1271499155669522</x:v>
      </x:c>
      <x:c r="I10" s="6" t="n">
        <x:f>B10/$B$9*100</x:f>
        <x:v>112.71499155669522</x:v>
      </x:c>
      <x:c r="J10" s="6" t="n">
        <x:f>E10/$E$9*100</x:f>
        <x:v>98.15064963962081</x:v>
      </x:c>
      <x:c r="K10" s="6" t="n">
        <x:f>D10/$D$9*100</x:f>
        <x:v>102.42731007901536</x:v>
      </x:c>
      <x:c r="L10" s="9" t="n">
        <x:f>'Counts Input'!E10/B10</x:f>
        <x:v>0.704157881108275</x:v>
      </x:c>
      <x:c r="M10" s="9" t="n">
        <x:f>'Counts Input'!F10/B10</x:f>
        <x:v>0.7991158953871195</x:v>
      </x:c>
      <x:c r="N10" s="7" t="n">
        <x:f>'Counts Input'!D10</x:f>
        <x:v>10861</x:v>
      </x:c>
      <x:c r="O10" s="7" t="n">
        <x:f>'Counts Input'!E10</x:f>
        <x:v>38071</x:v>
      </x:c>
      <x:c r="P10" s="7" t="n">
        <x:f>SUMIFS('Monthly Input'!$F$5:$F$1084,'Monthly Input'!$B$5:$B$1084,A10,'Monthly Input'!$C$5:$C$1084,"Total residential",'Monthly Input'!$D$5:$D$1084,"New construction",'Monthly Input'!$E$5:$E$1084,"Unadjusted - current")</x:f>
        <x:v>10756725214</x:v>
      </x:c>
      <x:c r="Q10" s="7" t="n">
        <x:f>SUMIFS('Monthly Input'!$F$5:$F$1084,'Monthly Input'!$B$5:$B$1084,A10,'Monthly Input'!$C$5:$C$1084,"Total residential",'Monthly Input'!$D$5:$D$1084,"Renovations total",'Monthly Input'!$E$5:$E$1084,"Unadjusted - current")</x:f>
        <x:v>13329416836</x:v>
      </x:c>
      <x:c r="R10" s="7" t="n">
        <x:f>D10-P10-Q10-SUMIFS('Monthly Input'!$F$5:$F$1084,'Monthly Input'!$B$5:$B$1084,A10,'Monthly Input'!$C$5:$C$1084,"Total residential",'Monthly Input'!$D$5:$D$1084,"Conversions total",'Monthly Input'!$E$5:$E$1084,"Unadjusted - current")-SUMIFS('Monthly Input'!$F$5:$F$1084,'Monthly Input'!$B$5:$B$1084,A10,'Monthly Input'!$C$5:$C$1084,"Total residential",'Monthly Input'!$D$5:$D$1084,"Other types of work",'Monthly Input'!$E$5:$E$1084,"Unadjusted - current")</x:f>
        <x:v>1235525680</x:v>
      </x:c>
    </x:row>
    <x:row r="11" ht="21" customHeight="1">
      <x:c r="A11" s="1" t="n">
        <x:v>2021</x:v>
      </x:c>
      <x:c r="B11" s="6" t="n">
        <x:f>'Counts Input'!B11</x:f>
        <x:v>67810</x:v>
      </x:c>
      <x:c r="C11" s="6" t="n">
        <x:f>'Counts Input'!C11</x:f>
        <x:v>53078</x:v>
      </x:c>
      <x:c r="D11" s="7" t="n">
        <x:f>SUMIFS('Monthly Input'!$F$5:$F$1084,'Monthly Input'!$B$5:$B$1084,A11,'Monthly Input'!$C$5:$C$1084,"Total residential",'Monthly Input'!$D$5:$D$1084,"Types of work, total",'Monthly Input'!$E$5:$E$1084,"Unadjusted - current")</x:f>
        <x:v>37021652144</x:v>
      </x:c>
      <x:c r="E11" s="7" t="n">
        <x:f>SUMIFS('Monthly Input'!$F$5:$F$1084,'Monthly Input'!$B$5:$B$1084,A11,'Monthly Input'!$C$5:$C$1084,"Total residential",'Monthly Input'!$D$5:$D$1084,"Types of work, total",'Monthly Input'!$E$5:$E$1084,"Unadjusted - constant")</x:f>
        <x:v>44312651226</x:v>
      </x:c>
      <x:c r="F11" s="9" t="n">
        <x:f>D11/D10-1</x:f>
        <x:v>0.4173214730427317</x:v>
      </x:c>
      <x:c r="G11" s="9" t="n">
        <x:f>E11/E10-1</x:f>
        <x:v>0.26207599527036773</x:v>
      </x:c>
      <x:c r="H11" s="9" t="n">
        <x:f>B11/B10-1</x:f>
        <x:v>0.2542078200717641</x:v>
      </x:c>
      <x:c r="I11" s="6" t="n">
        <x:f>B11/$B$9*100</x:f>
        <x:v>141.36802384973</x:v>
      </x:c>
      <x:c r="J11" s="6" t="n">
        <x:f>E11/$E$9*100</x:f>
        <x:v>123.87357883035759</x:v>
      </x:c>
      <x:c r="K11" s="6" t="n">
        <x:f>D11/$D$9*100</x:f>
        <x:v>145.1724260009947</x:v>
      </x:c>
      <x:c r="L11" s="9" t="n">
        <x:f>'Counts Input'!E11/B11</x:f>
        <x:v>0.6889691785872291</x:v>
      </x:c>
      <x:c r="M11" s="9" t="n">
        <x:f>'Counts Input'!F11/B11</x:f>
        <x:v>0.7813596814629111</x:v>
      </x:c>
      <x:c r="N11" s="7" t="n">
        <x:f>'Counts Input'!D11</x:f>
        <x:v>14826</x:v>
      </x:c>
      <x:c r="O11" s="7" t="n">
        <x:f>'Counts Input'!E11</x:f>
        <x:v>46719</x:v>
      </x:c>
      <x:c r="P11" s="7" t="n">
        <x:f>SUMIFS('Monthly Input'!$F$5:$F$1084,'Monthly Input'!$B$5:$B$1084,A11,'Monthly Input'!$C$5:$C$1084,"Total residential",'Monthly Input'!$D$5:$D$1084,"New construction",'Monthly Input'!$E$5:$E$1084,"Unadjusted - current")</x:f>
        <x:v>15440221276</x:v>
      </x:c>
      <x:c r="Q11" s="7" t="n">
        <x:f>SUMIFS('Monthly Input'!$F$5:$F$1084,'Monthly Input'!$B$5:$B$1084,A11,'Monthly Input'!$C$5:$C$1084,"Total residential",'Monthly Input'!$D$5:$D$1084,"Renovations total",'Monthly Input'!$E$5:$E$1084,"Unadjusted - current")</x:f>
        <x:v>18897194484</x:v>
      </x:c>
      <x:c r="R11" s="7" t="n">
        <x:f>D11-P11-Q11-SUMIFS('Monthly Input'!$F$5:$F$1084,'Monthly Input'!$B$5:$B$1084,A11,'Monthly Input'!$C$5:$C$1084,"Total residential",'Monthly Input'!$D$5:$D$1084,"Conversions total",'Monthly Input'!$E$5:$E$1084,"Unadjusted - current")-SUMIFS('Monthly Input'!$F$5:$F$1084,'Monthly Input'!$B$5:$B$1084,A11,'Monthly Input'!$C$5:$C$1084,"Total residential",'Monthly Input'!$D$5:$D$1084,"Other types of work",'Monthly Input'!$E$5:$E$1084,"Unadjusted - current")</x:f>
        <x:v>1445797172</x:v>
      </x:c>
    </x:row>
    <x:row r="12" ht="21" customHeight="1">
      <x:c r="A12" s="1" t="n">
        <x:v>2022</x:v>
      </x:c>
      <x:c r="B12" s="6" t="n">
        <x:f>'Counts Input'!B12</x:f>
        <x:v>57107</x:v>
      </x:c>
      <x:c r="C12" s="6" t="n">
        <x:f>'Counts Input'!C12</x:f>
        <x:v>57649</x:v>
      </x:c>
      <x:c r="D12" s="7" t="n">
        <x:f>SUMIFS('Monthly Input'!$F$5:$F$1084,'Monthly Input'!$B$5:$B$1084,A12,'Monthly Input'!$C$5:$C$1084,"Total residential",'Monthly Input'!$D$5:$D$1084,"Types of work, total",'Monthly Input'!$E$5:$E$1084,"Unadjusted - current")</x:f>
        <x:v>37061278360</x:v>
      </x:c>
      <x:c r="E12" s="7" t="n">
        <x:f>SUMIFS('Monthly Input'!$F$5:$F$1084,'Monthly Input'!$B$5:$B$1084,A12,'Monthly Input'!$C$5:$C$1084,"Total residential",'Monthly Input'!$D$5:$D$1084,"Types of work, total",'Monthly Input'!$E$5:$E$1084,"Unadjusted - constant")</x:f>
        <x:v>38240358592</x:v>
      </x:c>
      <x:c r="F12" s="9" t="n">
        <x:f>D12/D11-1</x:f>
        <x:v>0.0010703524479640514</x:v>
      </x:c>
      <x:c r="G12" s="9" t="n">
        <x:f>E12/E11-1</x:f>
        <x:v>-0.13703293452315812</x:v>
      </x:c>
      <x:c r="H12" s="9" t="n">
        <x:f>B12/B11-1</x:f>
        <x:v>-0.15783807697979646</x:v>
      </x:c>
      <x:c r="I12" s="6" t="n">
        <x:f>B12/$B$9*100</x:f>
        <x:v>119.05476681885463</x:v>
      </x:c>
      <x:c r="J12" s="6" t="n">
        <x:f>E12/$E$9*100</x:f>
        <x:v>106.89881881334796</x:v>
      </x:c>
      <x:c r="K12" s="6" t="n">
        <x:f>D12/$D$9*100</x:f>
        <x:v>145.3278116625417</x:v>
      </x:c>
      <x:c r="L12" s="9" t="n">
        <x:f>'Counts Input'!E12/B12</x:f>
        <x:v>0.7053776244593483</x:v>
      </x:c>
      <x:c r="M12" s="9" t="n">
        <x:f>'Counts Input'!F12/B12</x:f>
        <x:v>0.7821457964872958</x:v>
      </x:c>
      <x:c r="N12" s="7" t="n">
        <x:f>'Counts Input'!D12</x:f>
        <x:v>12441</x:v>
      </x:c>
      <x:c r="O12" s="7" t="n">
        <x:f>'Counts Input'!E12</x:f>
        <x:v>40282</x:v>
      </x:c>
      <x:c r="P12" s="7" t="n">
        <x:f>SUMIFS('Monthly Input'!$F$5:$F$1084,'Monthly Input'!$B$5:$B$1084,A12,'Monthly Input'!$C$5:$C$1084,"Total residential",'Monthly Input'!$D$5:$D$1084,"New construction",'Monthly Input'!$E$5:$E$1084,"Unadjusted - current")</x:f>
        <x:v>15332545622</x:v>
      </x:c>
      <x:c r="Q12" s="7" t="n">
        <x:f>SUMIFS('Monthly Input'!$F$5:$F$1084,'Monthly Input'!$B$5:$B$1084,A12,'Monthly Input'!$C$5:$C$1084,"Total residential",'Monthly Input'!$D$5:$D$1084,"Renovations total",'Monthly Input'!$E$5:$E$1084,"Unadjusted - current")</x:f>
        <x:v>19536692638</x:v>
      </x:c>
      <x:c r="R12" s="7" t="n">
        <x:f>D12-P12-Q12-SUMIFS('Monthly Input'!$F$5:$F$1084,'Monthly Input'!$B$5:$B$1084,A12,'Monthly Input'!$C$5:$C$1084,"Total residential",'Monthly Input'!$D$5:$D$1084,"Conversions total",'Monthly Input'!$E$5:$E$1084,"Unadjusted - current")-SUMIFS('Monthly Input'!$F$5:$F$1084,'Monthly Input'!$B$5:$B$1084,A12,'Monthly Input'!$C$5:$C$1084,"Total residential",'Monthly Input'!$D$5:$D$1084,"Other types of work",'Monthly Input'!$E$5:$E$1084,"Unadjusted - current")</x:f>
        <x:v>1210911961</x:v>
      </x:c>
    </x:row>
    <x:row r="13" ht="21" customHeight="1">
      <x:c r="A13" s="1" t="n">
        <x:v>2023</x:v>
      </x:c>
      <x:c r="B13" s="6" t="n">
        <x:f>'Counts Input'!B13</x:f>
        <x:v>38912</x:v>
      </x:c>
      <x:c r="C13" s="6" t="str">
        <x:f>""</x:f>
      </x:c>
      <x:c r="D13" s="7" t="n">
        <x:f>SUMIFS('Monthly Input'!$F$5:$F$1084,'Monthly Input'!$B$5:$B$1084,A13,'Monthly Input'!$C$5:$C$1084,"Total residential",'Monthly Input'!$D$5:$D$1084,"Types of work, total",'Monthly Input'!$E$5:$E$1084,"Unadjusted - current")</x:f>
        <x:v>32225612996</x:v>
      </x:c>
      <x:c r="E13" s="7" t="n">
        <x:f>SUMIFS('Monthly Input'!$F$5:$F$1084,'Monthly Input'!$B$5:$B$1084,A13,'Monthly Input'!$C$5:$C$1084,"Total residential",'Monthly Input'!$D$5:$D$1084,"Types of work, total",'Monthly Input'!$E$5:$E$1084,"Unadjusted - constant")</x:f>
        <x:v>32244728929</x:v>
      </x:c>
      <x:c r="F13" s="9" t="n">
        <x:f>D13/D12-1</x:f>
        <x:v>-0.1304775652104624</x:v>
      </x:c>
      <x:c r="G13" s="9" t="n">
        <x:f>E13/E12-1</x:f>
        <x:v>-0.15678800837014917</x:v>
      </x:c>
      <x:c r="H13" s="9" t="n">
        <x:f>B13/B12-1</x:f>
        <x:v>-0.3186124292993854</x:v>
      </x:c>
      <x:c r="I13" s="6" t="n">
        <x:f>B13/$B$9*100</x:f>
        <x:v>81.1224383430275</x:v>
      </x:c>
      <x:c r="J13" s="6" t="n">
        <x:f>E13/$E$9*100</x:f>
        <x:v>90.13836591448168</x:v>
      </x:c>
      <x:c r="K13" s="6" t="n">
        <x:f>D13/$D$9*100</x:f>
        <x:v>126.36579263944863</x:v>
      </x:c>
      <x:c r="L13" s="9" t="n">
        <x:f>'Counts Input'!E13/B13</x:f>
        <x:v>0.7187756990131579</x:v>
      </x:c>
      <x:c r="M13" s="9" t="n">
        <x:f>'Counts Input'!F13/B13</x:f>
        <x:v>0.7789627878289473</x:v>
      </x:c>
      <x:c r="N13" s="7" t="n">
        <x:f>'Counts Input'!D13</x:f>
        <x:v>8601</x:v>
      </x:c>
      <x:c r="O13" s="7" t="n">
        <x:f>'Counts Input'!E13</x:f>
        <x:v>27969</x:v>
      </x:c>
      <x:c r="P13" s="7" t="n">
        <x:f>SUMIFS('Monthly Input'!$F$5:$F$1084,'Monthly Input'!$B$5:$B$1084,A13,'Monthly Input'!$C$5:$C$1084,"Total residential",'Monthly Input'!$D$5:$D$1084,"New construction",'Monthly Input'!$E$5:$E$1084,"Unadjusted - current")</x:f>
        <x:v>12582626115</x:v>
      </x:c>
      <x:c r="Q13" s="7" t="n">
        <x:f>SUMIFS('Monthly Input'!$F$5:$F$1084,'Monthly Input'!$B$5:$B$1084,A13,'Monthly Input'!$C$5:$C$1084,"Total residential",'Monthly Input'!$D$5:$D$1084,"Renovations total",'Monthly Input'!$E$5:$E$1084,"Unadjusted - current")</x:f>
        <x:v>17753097623</x:v>
      </x:c>
      <x:c r="R13" s="7" t="n">
        <x:f>D13-P13-Q13-SUMIFS('Monthly Input'!$F$5:$F$1084,'Monthly Input'!$B$5:$B$1084,A13,'Monthly Input'!$C$5:$C$1084,"Total residential",'Monthly Input'!$D$5:$D$1084,"Conversions total",'Monthly Input'!$E$5:$E$1084,"Unadjusted - current")-SUMIFS('Monthly Input'!$F$5:$F$1084,'Monthly Input'!$B$5:$B$1084,A13,'Monthly Input'!$C$5:$C$1084,"Total residential",'Monthly Input'!$D$5:$D$1084,"Other types of work",'Monthly Input'!$E$5:$E$1084,"Unadjusted - current")</x:f>
        <x:v>1063886634</x:v>
      </x:c>
    </x:row>
    <x:row r="14" ht="21" customHeight="1">
      <x:c r="A14" s="1" t="n">
        <x:v>2024</x:v>
      </x:c>
      <x:c r="B14" s="6" t="n">
        <x:f>'Counts Input'!B14</x:f>
        <x:v>48713</x:v>
      </x:c>
      <x:c r="C14" s="6" t="str">
        <x:f>""</x:f>
      </x:c>
      <x:c r="D14" s="7" t="n">
        <x:f>SUMIFS('Monthly Input'!$F$5:$F$1084,'Monthly Input'!$B$5:$B$1084,A14,'Monthly Input'!$C$5:$C$1084,"Total residential",'Monthly Input'!$D$5:$D$1084,"Types of work, total",'Monthly Input'!$E$5:$E$1084,"Unadjusted - current")</x:f>
        <x:v>33860920723</x:v>
      </x:c>
      <x:c r="E14" s="7" t="n">
        <x:f>SUMIFS('Monthly Input'!$F$5:$F$1084,'Monthly Input'!$B$5:$B$1084,A14,'Monthly Input'!$C$5:$C$1084,"Total residential",'Monthly Input'!$D$5:$D$1084,"Types of work, total",'Monthly Input'!$E$5:$E$1084,"Unadjusted - constant")</x:f>
        <x:v>33251711326</x:v>
      </x:c>
      <x:c r="F14" s="9" t="n">
        <x:f>D14/D13-1</x:f>
        <x:v>0.0507455894540465</x:v>
      </x:c>
      <x:c r="G14" s="9" t="n">
        <x:f>E14/E13-1</x:f>
        <x:v>0.03122936462630177</x:v>
      </x:c>
      <x:c r="H14" s="9" t="n">
        <x:f>B14/B13-1</x:f>
        <x:v>0.2518760279605263</x:v>
      </x:c>
      <x:c r="I14" s="6" t="n">
        <x:f>B14/$B$9*100</x:f>
        <x:v>101.55523589134197</x:v>
      </x:c>
      <x:c r="J14" s="6" t="n">
        <x:f>E14/$E$9*100</x:f>
        <x:v>92.95332981044405</x:v>
      </x:c>
      <x:c r="K14" s="6" t="n">
        <x:f>D14/$D$9*100</x:f>
        <x:v>132.77829927376524</x:v>
      </x:c>
      <x:c r="L14" s="9" t="n">
        <x:f>'Counts Input'!E14/B14</x:f>
        <x:v>0.7659967565126352</x:v>
      </x:c>
      <x:c r="M14" s="9" t="n">
        <x:f>'Counts Input'!F14/B14</x:f>
        <x:v>0.8243179438753515</x:v>
      </x:c>
      <x:c r="N14" s="7" t="n">
        <x:f>'Counts Input'!D14</x:f>
        <x:v>8558</x:v>
      </x:c>
      <x:c r="O14" s="7" t="n">
        <x:f>'Counts Input'!E14</x:f>
        <x:v>37314</x:v>
      </x:c>
      <x:c r="P14" s="7" t="n">
        <x:f>SUMIFS('Monthly Input'!$F$5:$F$1084,'Monthly Input'!$B$5:$B$1084,A14,'Monthly Input'!$C$5:$C$1084,"Total residential",'Monthly Input'!$D$5:$D$1084,"New construction",'Monthly Input'!$E$5:$E$1084,"Unadjusted - current")</x:f>
        <x:v>14280790092</x:v>
      </x:c>
      <x:c r="Q14" s="7" t="n">
        <x:f>SUMIFS('Monthly Input'!$F$5:$F$1084,'Monthly Input'!$B$5:$B$1084,A14,'Monthly Input'!$C$5:$C$1084,"Total residential",'Monthly Input'!$D$5:$D$1084,"Renovations total",'Monthly Input'!$E$5:$E$1084,"Unadjusted - current")</x:f>
        <x:v>17503134723</x:v>
      </x:c>
      <x:c r="R14" s="7" t="n">
        <x:f>D14-P14-Q14-SUMIFS('Monthly Input'!$F$5:$F$1084,'Monthly Input'!$B$5:$B$1084,A14,'Monthly Input'!$C$5:$C$1084,"Total residential",'Monthly Input'!$D$5:$D$1084,"Conversions total",'Monthly Input'!$E$5:$E$1084,"Unadjusted - current")-SUMIFS('Monthly Input'!$F$5:$F$1084,'Monthly Input'!$B$5:$B$1084,A14,'Monthly Input'!$C$5:$C$1084,"Total residential",'Monthly Input'!$D$5:$D$1084,"Other types of work",'Monthly Input'!$E$5:$E$1084,"Unadjusted - current")</x:f>
        <x:v>1069070017</x:v>
      </x:c>
    </x:row>
    <x:row r="15" ht="21" customHeight="1">
      <x:c r="A15" s="1" t="n">
        <x:v>2025</x:v>
      </x:c>
      <x:c r="B15" s="6" t="n">
        <x:f>'Counts Input'!B15</x:f>
        <x:v>59864</x:v>
      </x:c>
      <x:c r="C15" s="6" t="str">
        <x:f>""</x:f>
      </x:c>
      <x:c r="D15" s="7" t="n">
        <x:f>SUMIFS('Monthly Input'!$F$5:$F$1084,'Monthly Input'!$B$5:$B$1084,A15,'Monthly Input'!$C$5:$C$1084,"Total residential",'Monthly Input'!$D$5:$D$1084,"Types of work, total",'Monthly Input'!$E$5:$E$1084,"Unadjusted - current")</x:f>
        <x:v>39773993535</x:v>
      </x:c>
      <x:c r="E15" s="7" t="n">
        <x:f>SUMIFS('Monthly Input'!$F$5:$F$1084,'Monthly Input'!$B$5:$B$1084,A15,'Monthly Input'!$C$5:$C$1084,"Total residential",'Monthly Input'!$D$5:$D$1084,"Types of work, total",'Monthly Input'!$E$5:$E$1084,"Unadjusted - constant")</x:f>
        <x:v>37201095329</x:v>
      </x:c>
      <x:c r="F15" s="9" t="n">
        <x:f>D15/D14-1</x:f>
        <x:v>0.17462823472438993</x:v>
      </x:c>
      <x:c r="G15" s="9" t="n">
        <x:f>E15/E14-1</x:f>
        <x:v>0.11877235322658164</x:v>
      </x:c>
      <x:c r="H15" s="9" t="n">
        <x:f>B15/B14-1</x:f>
        <x:v>0.2289122000287398</x:v>
      </x:c>
      <x:c r="I15" s="6" t="n">
        <x:f>B15/$B$9*100</x:f>
        <x:v>124.80246836366669</x:v>
      </x:c>
      <x:c r="J15" s="6" t="n">
        <x:f>E15/$E$9*100</x:f>
        <x:v>103.99361553227706</x:v>
      </x:c>
      <x:c r="K15" s="6" t="n">
        <x:f>D15/$D$9*100</x:f>
        <x:v>155.9651392856496</x:v>
      </x:c>
      <x:c r="L15" s="9" t="n">
        <x:f>'Counts Input'!E15/B15</x:f>
        <x:v>0.7963216624348524</x:v>
      </x:c>
      <x:c r="M15" s="9" t="n">
        <x:f>'Counts Input'!F15/B15</x:f>
        <x:v>0.8583956969130028</x:v>
      </x:c>
      <x:c r="N15" s="7" t="n">
        <x:f>'Counts Input'!D15</x:f>
        <x:v>8477</x:v>
      </x:c>
      <x:c r="O15" s="7" t="n">
        <x:f>'Counts Input'!E15</x:f>
        <x:v>47671</x:v>
      </x:c>
      <x:c r="P15" s="7" t="n">
        <x:f>SUMIFS('Monthly Input'!$F$5:$F$1084,'Monthly Input'!$B$5:$B$1084,A15,'Monthly Input'!$C$5:$C$1084,"Total residential",'Monthly Input'!$D$5:$D$1084,"New construction",'Monthly Input'!$E$5:$E$1084,"Unadjusted - current")</x:f>
        <x:v>18269851166</x:v>
      </x:c>
      <x:c r="Q15" s="7" t="n">
        <x:f>SUMIFS('Monthly Input'!$F$5:$F$1084,'Monthly Input'!$B$5:$B$1084,A15,'Monthly Input'!$C$5:$C$1084,"Total residential",'Monthly Input'!$D$5:$D$1084,"Renovations total",'Monthly Input'!$E$5:$E$1084,"Unadjusted - current")</x:f>
        <x:v>19065478387</x:v>
      </x:c>
      <x:c r="R15" s="7" t="n">
        <x:f>D15-P15-Q15-SUMIFS('Monthly Input'!$F$5:$F$1084,'Monthly Input'!$B$5:$B$1084,A15,'Monthly Input'!$C$5:$C$1084,"Total residential",'Monthly Input'!$D$5:$D$1084,"Conversions total",'Monthly Input'!$E$5:$E$1084,"Unadjusted - current")-SUMIFS('Monthly Input'!$F$5:$F$1084,'Monthly Input'!$B$5:$B$1084,A15,'Monthly Input'!$C$5:$C$1084,"Total residential",'Monthly Input'!$D$5:$D$1084,"Other types of work",'Monthly Input'!$E$5:$E$1084,"Unadjusted - current")</x:f>
        <x:v>1094210095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1" customHeight="1">
      <x:c r="A1" s="1"/>
      <x:c r="B1" s="1"/>
      <x:c r="C1" s="1"/>
      <x:c r="D1" s="1"/>
      <x:c r="E1" s="1"/>
      <x:c r="F1" s="1"/>
    </x:row>
    <x:row r="2" ht="21" customHeight="1">
      <x:c r="A2" s="5" t="str">
        <x:v>Québec annual housing counts | S1</x:v>
      </x:c>
      <x:c r="B2" s="1"/>
      <x:c r="C2" s="1"/>
      <x:c r="D2" s="1"/>
      <x:c r="E2" s="1"/>
      <x:c r="F2" s="1"/>
    </x:row>
    <x:row r="3" ht="21" customHeight="1">
      <x:c r="A3" s="1"/>
      <x:c r="B3" s="1"/>
      <x:c r="C3" s="1"/>
      <x:c r="D3" s="1"/>
      <x:c r="E3" s="1"/>
      <x:c r="F3" s="1"/>
    </x:row>
    <x:row r="4" ht="36" customHeight="1">
      <x:c r="A4" s="4" t="str">
        <x:v>Year</x:v>
      </x:c>
      <x:c r="B4" s="4" t="str">
        <x:v>Starts</x:v>
      </x:c>
      <x:c r="C4" s="4" t="str">
        <x:v>Completions</x:v>
      </x:c>
      <x:c r="D4" s="4" t="str">
        <x:v>Single-detached starts</x:v>
      </x:c>
      <x:c r="E4" s="4" t="str">
        <x:v>Apartment / other starts</x:v>
      </x:c>
      <x:c r="F4" s="4" t="str">
        <x:v>Multiple starts</x:v>
      </x:c>
    </x:row>
    <x:row r="5" ht="21" customHeight="1">
      <x:c r="A5" s="1" t="n">
        <x:v>2015</x:v>
      </x:c>
      <x:c r="B5" s="7" t="n">
        <x:v>37926</x:v>
      </x:c>
      <x:c r="C5" s="7" t="n">
        <x:v>33589</x:v>
      </x:c>
      <x:c r="D5" s="7" t="n">
        <x:v>9698</x:v>
      </x:c>
      <x:c r="E5" s="7" t="n">
        <x:v>24333</x:v>
      </x:c>
      <x:c r="F5" s="7" t="n">
        <x:v>28228</x:v>
      </x:c>
    </x:row>
    <x:row r="6" ht="21" customHeight="1">
      <x:c r="A6" s="1" t="n">
        <x:v>2016</x:v>
      </x:c>
      <x:c r="B6" s="7" t="n">
        <x:v>38935</x:v>
      </x:c>
      <x:c r="C6" s="7" t="n">
        <x:v>37536</x:v>
      </x:c>
      <x:c r="D6" s="7" t="n">
        <x:v>10737</x:v>
      </x:c>
      <x:c r="E6" s="7" t="n">
        <x:v>23500</x:v>
      </x:c>
      <x:c r="F6" s="7" t="n">
        <x:v>28198</x:v>
      </x:c>
    </x:row>
    <x:row r="7" ht="21" customHeight="1">
      <x:c r="A7" s="1" t="n">
        <x:v>2017</x:v>
      </x:c>
      <x:c r="B7" s="7" t="n">
        <x:v>46495</x:v>
      </x:c>
      <x:c r="C7" s="7" t="n">
        <x:v>40241</x:v>
      </x:c>
      <x:c r="D7" s="7" t="n">
        <x:v>10711</x:v>
      </x:c>
      <x:c r="E7" s="7" t="n">
        <x:v>31131</x:v>
      </x:c>
      <x:c r="F7" s="7" t="n">
        <x:v>35784</x:v>
      </x:c>
    </x:row>
    <x:row r="8" ht="21" customHeight="1">
      <x:c r="A8" s="1" t="n">
        <x:v>2018</x:v>
      </x:c>
      <x:c r="B8" s="7" t="n">
        <x:v>46874</x:v>
      </x:c>
      <x:c r="C8" s="7" t="n">
        <x:v>42062</x:v>
      </x:c>
      <x:c r="D8" s="7" t="n">
        <x:v>10060</x:v>
      </x:c>
      <x:c r="E8" s="7" t="n">
        <x:v>31906</x:v>
      </x:c>
      <x:c r="F8" s="7" t="n">
        <x:v>36814</x:v>
      </x:c>
    </x:row>
    <x:row r="9" ht="21" customHeight="1">
      <x:c r="A9" s="1" t="n">
        <x:v>2019</x:v>
      </x:c>
      <x:c r="B9" s="7" t="n">
        <x:v>47967</x:v>
      </x:c>
      <x:c r="C9" s="7" t="n">
        <x:v>44602</x:v>
      </x:c>
      <x:c r="D9" s="7" t="n">
        <x:v>8989</x:v>
      </x:c>
      <x:c r="E9" s="7" t="n">
        <x:v>34225</x:v>
      </x:c>
      <x:c r="F9" s="7" t="n">
        <x:v>38978</x:v>
      </x:c>
    </x:row>
    <x:row r="10" ht="21" customHeight="1">
      <x:c r="A10" s="1" t="n">
        <x:v>2020</x:v>
      </x:c>
      <x:c r="B10" s="7" t="n">
        <x:v>54066</x:v>
      </x:c>
      <x:c r="C10" s="7" t="n">
        <x:v>46360</x:v>
      </x:c>
      <x:c r="D10" s="7" t="n">
        <x:v>10861</x:v>
      </x:c>
      <x:c r="E10" s="7" t="n">
        <x:v>38071</x:v>
      </x:c>
      <x:c r="F10" s="7" t="n">
        <x:v>43205</x:v>
      </x:c>
    </x:row>
    <x:row r="11" ht="21" customHeight="1">
      <x:c r="A11" s="1" t="n">
        <x:v>2021</x:v>
      </x:c>
      <x:c r="B11" s="7" t="n">
        <x:v>67810</x:v>
      </x:c>
      <x:c r="C11" s="7" t="n">
        <x:v>53078</x:v>
      </x:c>
      <x:c r="D11" s="7" t="n">
        <x:v>14826</x:v>
      </x:c>
      <x:c r="E11" s="7" t="n">
        <x:v>46719</x:v>
      </x:c>
      <x:c r="F11" s="7" t="n">
        <x:v>52984</x:v>
      </x:c>
    </x:row>
    <x:row r="12" ht="21" customHeight="1">
      <x:c r="A12" s="1" t="n">
        <x:v>2022</x:v>
      </x:c>
      <x:c r="B12" s="7" t="n">
        <x:v>57107</x:v>
      </x:c>
      <x:c r="C12" s="7" t="n">
        <x:v>57649</x:v>
      </x:c>
      <x:c r="D12" s="7" t="n">
        <x:v>12441</x:v>
      </x:c>
      <x:c r="E12" s="7" t="n">
        <x:v>40282</x:v>
      </x:c>
      <x:c r="F12" s="7" t="n">
        <x:v>44666</x:v>
      </x:c>
    </x:row>
    <x:row r="13" ht="21" customHeight="1">
      <x:c r="A13" s="1" t="n">
        <x:v>2023</x:v>
      </x:c>
      <x:c r="B13" s="7" t="n">
        <x:v>38912</x:v>
      </x:c>
      <x:c r="C13" s="7"/>
      <x:c r="D13" s="7" t="n">
        <x:v>8601</x:v>
      </x:c>
      <x:c r="E13" s="7" t="n">
        <x:v>27969</x:v>
      </x:c>
      <x:c r="F13" s="7" t="n">
        <x:v>30311</x:v>
      </x:c>
    </x:row>
    <x:row r="14" ht="21" customHeight="1">
      <x:c r="A14" s="1" t="n">
        <x:v>2024</x:v>
      </x:c>
      <x:c r="B14" s="7" t="n">
        <x:v>48713</x:v>
      </x:c>
      <x:c r="C14" s="7"/>
      <x:c r="D14" s="7" t="n">
        <x:v>8558</x:v>
      </x:c>
      <x:c r="E14" s="7" t="n">
        <x:v>37314</x:v>
      </x:c>
      <x:c r="F14" s="7" t="n">
        <x:v>40155</x:v>
      </x:c>
    </x:row>
    <x:row r="15" ht="21" customHeight="1">
      <x:c r="A15" s="1" t="n">
        <x:v>2025</x:v>
      </x:c>
      <x:c r="B15" s="7" t="n">
        <x:v>59864</x:v>
      </x:c>
      <x:c r="C15" s="7"/>
      <x:c r="D15" s="7" t="n">
        <x:v>8477</x:v>
      </x:c>
      <x:c r="E15" s="7" t="n">
        <x:v>47671</x:v>
      </x:c>
      <x:c r="F15" s="7" t="n">
        <x:v>51387</x:v>
      </x:c>
    </x:row>
    <x:row r="17">
      <x:c r="A17" t="str">
        <x:v>Missing completions in 2023–2025 are unavailable, not zero. See source_register.csv.</x:v>
      </x:c>
    </x:row>
    <x:row r="18">
      <x:c r="A18" t="str">
        <x:v>Source: https://www150.statcan.gc.ca/t1/tbl1/en/tv.action?pid=3410012601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38" hidden="0" customWidth="1"/>
    <x:col min="4" max="4" width="30" hidden="0" customWidth="1"/>
    <x:col min="5" max="5" width="30" hidden="0" customWidth="1"/>
    <x:col min="6" max="6" width="17" hidden="0" customWidth="1"/>
    <x:col min="7" max="7" width="17" hidden="0" customWidth="1"/>
  </x:cols>
  <x:sheetData>
    <x:row r="1" ht="21" customHeight="1">
      <x:c r="A1" s="1" t="str">
        <x:v>Source: https://www150.statcan.gc.ca/t1/tbl1/en/tv.action?pid=3410029301</x:v>
      </x:c>
      <x:c r="B1" s="1"/>
      <x:c r="C1" s="1"/>
      <x:c r="D1" s="1"/>
      <x:c r="E1" s="1"/>
      <x:c r="F1" s="1"/>
      <x:c r="G1" s="1"/>
    </x:row>
    <x:row r="2" ht="21" customHeight="1">
      <x:c r="A2" s="5" t="str">
        <x:v>Québec monthly investment | S3 | dollars, unadjusted</x:v>
      </x:c>
      <x:c r="B2" s="1"/>
      <x:c r="C2" s="1"/>
      <x:c r="D2" s="1"/>
      <x:c r="E2" s="1"/>
      <x:c r="F2" s="1"/>
      <x:c r="G2" s="1"/>
    </x:row>
    <x:row r="3" ht="21" customHeight="1">
      <x:c r="A3" s="1"/>
      <x:c r="B3" s="1"/>
      <x:c r="C3" s="1"/>
      <x:c r="D3" s="1"/>
      <x:c r="E3" s="1"/>
      <x:c r="F3" s="1"/>
      <x:c r="G3" s="1"/>
    </x:row>
    <x:row r="4" ht="36" customHeight="1">
      <x:c r="A4" s="4" t="str">
        <x:v>Reference month</x:v>
      </x:c>
      <x:c r="B4" s="4" t="str">
        <x:v>Year</x:v>
      </x:c>
      <x:c r="C4" s="4" t="str">
        <x:v>Structure</x:v>
      </x:c>
      <x:c r="D4" s="4" t="str">
        <x:v>Type of work</x:v>
      </x:c>
      <x:c r="E4" s="4" t="str">
        <x:v>Value basis</x:v>
      </x:c>
      <x:c r="F4" s="4" t="str">
        <x:v>Dollars</x:v>
      </x:c>
      <x:c r="G4" s="4" t="str">
        <x:v>Source vector</x:v>
      </x:c>
    </x:row>
    <x:row r="5" ht="21" customHeight="1">
      <x:c r="A5" s="1" t="str">
        <x:v>2017-01</x:v>
      </x:c>
      <x:c r="B5" s="8" t="n">
        <x:v>2017</x:v>
      </x:c>
      <x:c r="C5" s="6" t="str">
        <x:v>Total residential</x:v>
      </x:c>
      <x:c r="D5" s="6" t="str">
        <x:v>Types of work, total</x:v>
      </x:c>
      <x:c r="E5" s="6" t="str">
        <x:v>Unadjusted - current</x:v>
      </x:c>
      <x:c r="F5" s="7" t="n">
        <x:v>1478660501</x:v>
      </x:c>
      <x:c r="G5" s="6" t="str">
        <x:v>v1705319344</x:v>
      </x:c>
    </x:row>
    <x:row r="6" ht="21" customHeight="1">
      <x:c r="A6" s="1" t="str">
        <x:v>2017-01</x:v>
      </x:c>
      <x:c r="B6" s="8" t="n">
        <x:v>2017</x:v>
      </x:c>
      <x:c r="C6" s="6" t="str">
        <x:v>Total residential</x:v>
      </x:c>
      <x:c r="D6" s="6" t="str">
        <x:v>Types of work, total</x:v>
      </x:c>
      <x:c r="E6" s="6" t="str">
        <x:v>Unadjusted - constant</x:v>
      </x:c>
      <x:c r="F6" s="7" t="n">
        <x:v>1625038034</x:v>
      </x:c>
      <x:c r="G6" s="6" t="str">
        <x:v>v1705319345</x:v>
      </x:c>
    </x:row>
    <x:row r="7" ht="21" customHeight="1">
      <x:c r="A7" s="1" t="str">
        <x:v>2017-01</x:v>
      </x:c>
      <x:c r="B7" s="8" t="n">
        <x:v>2017</x:v>
      </x:c>
      <x:c r="C7" s="6" t="str">
        <x:v>Total residential</x:v>
      </x:c>
      <x:c r="D7" s="6" t="str">
        <x:v>New construction</x:v>
      </x:c>
      <x:c r="E7" s="6" t="str">
        <x:v>Unadjusted - current</x:v>
      </x:c>
      <x:c r="F7" s="7" t="n">
        <x:v>633567068</x:v>
      </x:c>
      <x:c r="G7" s="6" t="str">
        <x:v>v1705319348</x:v>
      </x:c>
    </x:row>
    <x:row r="8" ht="21" customHeight="1">
      <x:c r="A8" s="1" t="str">
        <x:v>2017-01</x:v>
      </x:c>
      <x:c r="B8" s="8" t="n">
        <x:v>2017</x:v>
      </x:c>
      <x:c r="C8" s="6" t="str">
        <x:v>Total residential</x:v>
      </x:c>
      <x:c r="D8" s="6" t="str">
        <x:v>Renovations total</x:v>
      </x:c>
      <x:c r="E8" s="6" t="str">
        <x:v>Unadjusted - current</x:v>
      </x:c>
      <x:c r="F8" s="7" t="n">
        <x:v>747850849</x:v>
      </x:c>
      <x:c r="G8" s="6" t="str">
        <x:v>v1705319352</x:v>
      </x:c>
    </x:row>
    <x:row r="9" ht="21" customHeight="1">
      <x:c r="A9" s="1" t="str">
        <x:v>2017-01</x:v>
      </x:c>
      <x:c r="B9" s="8" t="n">
        <x:v>2017</x:v>
      </x:c>
      <x:c r="C9" s="6" t="str">
        <x:v>Total residential</x:v>
      </x:c>
      <x:c r="D9" s="6" t="str">
        <x:v>Conversions total</x:v>
      </x:c>
      <x:c r="E9" s="6" t="str">
        <x:v>Unadjusted - current</x:v>
      </x:c>
      <x:c r="F9" s="7" t="n">
        <x:v>39940714</x:v>
      </x:c>
      <x:c r="G9" s="6" t="str">
        <x:v>v1705319356</x:v>
      </x:c>
    </x:row>
    <x:row r="10" ht="21" customHeight="1">
      <x:c r="A10" s="1" t="str">
        <x:v>2017-01</x:v>
      </x:c>
      <x:c r="B10" s="8" t="n">
        <x:v>2017</x:v>
      </x:c>
      <x:c r="C10" s="6" t="str">
        <x:v>Total residential</x:v>
      </x:c>
      <x:c r="D10" s="6" t="str">
        <x:v>Other types of work</x:v>
      </x:c>
      <x:c r="E10" s="6" t="str">
        <x:v>Unadjusted - current</x:v>
      </x:c>
      <x:c r="F10" s="7" t="n">
        <x:v>3705497</x:v>
      </x:c>
      <x:c r="G10" s="6" t="str">
        <x:v>v1705319360</x:v>
      </x:c>
    </x:row>
    <x:row r="11" ht="21" customHeight="1">
      <x:c r="A11" s="1" t="str">
        <x:v>2017-01</x:v>
      </x:c>
      <x:c r="B11" s="8" t="n">
        <x:v>2017</x:v>
      </x:c>
      <x:c r="C11" s="6" t="str">
        <x:v>Single dwelling building total</x:v>
      </x:c>
      <x:c r="D11" s="6" t="str">
        <x:v>Types of work, total</x:v>
      </x:c>
      <x:c r="E11" s="6" t="str">
        <x:v>Unadjusted - current</x:v>
      </x:c>
      <x:c r="F11" s="7" t="n">
        <x:v>630881111</x:v>
      </x:c>
      <x:c r="G11" s="6" t="str">
        <x:v>v1705319364</x:v>
      </x:c>
    </x:row>
    <x:row r="12" ht="21" customHeight="1">
      <x:c r="A12" s="1" t="str">
        <x:v>2017-01</x:v>
      </x:c>
      <x:c r="B12" s="8" t="n">
        <x:v>2017</x:v>
      </x:c>
      <x:c r="C12" s="6" t="str">
        <x:v>Single dwelling building total</x:v>
      </x:c>
      <x:c r="D12" s="6" t="str">
        <x:v>Types of work, total</x:v>
      </x:c>
      <x:c r="E12" s="6" t="str">
        <x:v>Unadjusted - constant</x:v>
      </x:c>
      <x:c r="F12" s="7" t="n">
        <x:v>697159852</x:v>
      </x:c>
      <x:c r="G12" s="6" t="str">
        <x:v>v1705319365</x:v>
      </x:c>
    </x:row>
    <x:row r="13" ht="21" customHeight="1">
      <x:c r="A13" s="1" t="str">
        <x:v>2017-01</x:v>
      </x:c>
      <x:c r="B13" s="8" t="n">
        <x:v>2017</x:v>
      </x:c>
      <x:c r="C13" s="6" t="str">
        <x:v>Multiple dwelling building total</x:v>
      </x:c>
      <x:c r="D13" s="6" t="str">
        <x:v>Types of work, total</x:v>
      </x:c>
      <x:c r="E13" s="6" t="str">
        <x:v>Unadjusted - current</x:v>
      </x:c>
      <x:c r="F13" s="7" t="n">
        <x:v>847779390</x:v>
      </x:c>
      <x:c r="G13" s="6" t="str">
        <x:v>v1705319464</x:v>
      </x:c>
    </x:row>
    <x:row r="14" ht="21" customHeight="1">
      <x:c r="A14" s="1" t="str">
        <x:v>2017-01</x:v>
      </x:c>
      <x:c r="B14" s="8" t="n">
        <x:v>2017</x:v>
      </x:c>
      <x:c r="C14" s="6" t="str">
        <x:v>Multiple dwelling building total</x:v>
      </x:c>
      <x:c r="D14" s="6" t="str">
        <x:v>Types of work, total</x:v>
      </x:c>
      <x:c r="E14" s="6" t="str">
        <x:v>Unadjusted - constant</x:v>
      </x:c>
      <x:c r="F14" s="7" t="n">
        <x:v>927878182</x:v>
      </x:c>
      <x:c r="G14" s="6" t="str">
        <x:v>v1705319465</x:v>
      </x:c>
    </x:row>
    <x:row r="15" ht="21" customHeight="1">
      <x:c r="A15" s="1" t="str">
        <x:v>2017-02</x:v>
      </x:c>
      <x:c r="B15" s="8" t="n">
        <x:v>2017</x:v>
      </x:c>
      <x:c r="C15" s="6" t="str">
        <x:v>Total residential</x:v>
      </x:c>
      <x:c r="D15" s="6" t="str">
        <x:v>Types of work, total</x:v>
      </x:c>
      <x:c r="E15" s="6" t="str">
        <x:v>Unadjusted - current</x:v>
      </x:c>
      <x:c r="F15" s="7" t="n">
        <x:v>1215152187</x:v>
      </x:c>
      <x:c r="G15" s="6" t="str">
        <x:v>v1705319344</x:v>
      </x:c>
    </x:row>
    <x:row r="16" ht="21" customHeight="1">
      <x:c r="A16" s="1" t="str">
        <x:v>2017-02</x:v>
      </x:c>
      <x:c r="B16" s="8" t="n">
        <x:v>2017</x:v>
      </x:c>
      <x:c r="C16" s="6" t="str">
        <x:v>Total residential</x:v>
      </x:c>
      <x:c r="D16" s="6" t="str">
        <x:v>Types of work, total</x:v>
      </x:c>
      <x:c r="E16" s="6" t="str">
        <x:v>Unadjusted - constant</x:v>
      </x:c>
      <x:c r="F16" s="7" t="n">
        <x:v>1550943068</x:v>
      </x:c>
      <x:c r="G16" s="6" t="str">
        <x:v>v1705319345</x:v>
      </x:c>
    </x:row>
    <x:row r="17" ht="21" customHeight="1">
      <x:c r="A17" s="1" t="str">
        <x:v>2017-02</x:v>
      </x:c>
      <x:c r="B17" s="8" t="n">
        <x:v>2017</x:v>
      </x:c>
      <x:c r="C17" s="6" t="str">
        <x:v>Total residential</x:v>
      </x:c>
      <x:c r="D17" s="6" t="str">
        <x:v>New construction</x:v>
      </x:c>
      <x:c r="E17" s="6" t="str">
        <x:v>Unadjusted - current</x:v>
      </x:c>
      <x:c r="F17" s="7" t="n">
        <x:v>566884225</x:v>
      </x:c>
      <x:c r="G17" s="6" t="str">
        <x:v>v1705319348</x:v>
      </x:c>
    </x:row>
    <x:row r="18" ht="21" customHeight="1">
      <x:c r="A18" s="1" t="str">
        <x:v>2017-02</x:v>
      </x:c>
      <x:c r="B18" s="8" t="n">
        <x:v>2017</x:v>
      </x:c>
      <x:c r="C18" s="6" t="str">
        <x:v>Total residential</x:v>
      </x:c>
      <x:c r="D18" s="6" t="str">
        <x:v>Renovations total</x:v>
      </x:c>
      <x:c r="E18" s="6" t="str">
        <x:v>Unadjusted - current</x:v>
      </x:c>
      <x:c r="F18" s="7" t="n">
        <x:v>570660824</x:v>
      </x:c>
      <x:c r="G18" s="6" t="str">
        <x:v>v1705319352</x:v>
      </x:c>
    </x:row>
    <x:row r="19" ht="21" customHeight="1">
      <x:c r="A19" s="1" t="str">
        <x:v>2017-02</x:v>
      </x:c>
      <x:c r="B19" s="8" t="n">
        <x:v>2017</x:v>
      </x:c>
      <x:c r="C19" s="6" t="str">
        <x:v>Total residential</x:v>
      </x:c>
      <x:c r="D19" s="6" t="str">
        <x:v>Conversions total</x:v>
      </x:c>
      <x:c r="E19" s="6" t="str">
        <x:v>Unadjusted - current</x:v>
      </x:c>
      <x:c r="F19" s="7" t="n">
        <x:v>39584321</x:v>
      </x:c>
      <x:c r="G19" s="6" t="str">
        <x:v>v1705319356</x:v>
      </x:c>
    </x:row>
    <x:row r="20" ht="21" customHeight="1">
      <x:c r="A20" s="1" t="str">
        <x:v>2017-02</x:v>
      </x:c>
      <x:c r="B20" s="8" t="n">
        <x:v>2017</x:v>
      </x:c>
      <x:c r="C20" s="6" t="str">
        <x:v>Total residential</x:v>
      </x:c>
      <x:c r="D20" s="6" t="str">
        <x:v>Other types of work</x:v>
      </x:c>
      <x:c r="E20" s="6" t="str">
        <x:v>Unadjusted - current</x:v>
      </x:c>
      <x:c r="F20" s="7" t="n">
        <x:v>2332172</x:v>
      </x:c>
      <x:c r="G20" s="6" t="str">
        <x:v>v1705319360</x:v>
      </x:c>
    </x:row>
    <x:row r="21" ht="21" customHeight="1">
      <x:c r="A21" s="1" t="str">
        <x:v>2017-02</x:v>
      </x:c>
      <x:c r="B21" s="8" t="n">
        <x:v>2017</x:v>
      </x:c>
      <x:c r="C21" s="6" t="str">
        <x:v>Single dwelling building total</x:v>
      </x:c>
      <x:c r="D21" s="6" t="str">
        <x:v>Types of work, total</x:v>
      </x:c>
      <x:c r="E21" s="6" t="str">
        <x:v>Unadjusted - current</x:v>
      </x:c>
      <x:c r="F21" s="7" t="n">
        <x:v>431251202</x:v>
      </x:c>
      <x:c r="G21" s="6" t="str">
        <x:v>v1705319364</x:v>
      </x:c>
    </x:row>
    <x:row r="22" ht="21" customHeight="1">
      <x:c r="A22" s="1" t="str">
        <x:v>2017-02</x:v>
      </x:c>
      <x:c r="B22" s="8" t="n">
        <x:v>2017</x:v>
      </x:c>
      <x:c r="C22" s="6" t="str">
        <x:v>Single dwelling building total</x:v>
      </x:c>
      <x:c r="D22" s="6" t="str">
        <x:v>Types of work, total</x:v>
      </x:c>
      <x:c r="E22" s="6" t="str">
        <x:v>Unadjusted - constant</x:v>
      </x:c>
      <x:c r="F22" s="7" t="n">
        <x:v>550897856</x:v>
      </x:c>
      <x:c r="G22" s="6" t="str">
        <x:v>v1705319365</x:v>
      </x:c>
    </x:row>
    <x:row r="23" ht="21" customHeight="1">
      <x:c r="A23" s="1" t="str">
        <x:v>2017-02</x:v>
      </x:c>
      <x:c r="B23" s="8" t="n">
        <x:v>2017</x:v>
      </x:c>
      <x:c r="C23" s="6" t="str">
        <x:v>Multiple dwelling building total</x:v>
      </x:c>
      <x:c r="D23" s="6" t="str">
        <x:v>Types of work, total</x:v>
      </x:c>
      <x:c r="E23" s="6" t="str">
        <x:v>Unadjusted - current</x:v>
      </x:c>
      <x:c r="F23" s="7" t="n">
        <x:v>783900985</x:v>
      </x:c>
      <x:c r="G23" s="6" t="str">
        <x:v>v1705319464</x:v>
      </x:c>
    </x:row>
    <x:row r="24" ht="21" customHeight="1">
      <x:c r="A24" s="1" t="str">
        <x:v>2017-02</x:v>
      </x:c>
      <x:c r="B24" s="8" t="n">
        <x:v>2017</x:v>
      </x:c>
      <x:c r="C24" s="6" t="str">
        <x:v>Multiple dwelling building total</x:v>
      </x:c>
      <x:c r="D24" s="6" t="str">
        <x:v>Types of work, total</x:v>
      </x:c>
      <x:c r="E24" s="6" t="str">
        <x:v>Unadjusted - constant</x:v>
      </x:c>
      <x:c r="F24" s="7" t="n">
        <x:v>1000045212</x:v>
      </x:c>
      <x:c r="G24" s="6" t="str">
        <x:v>v1705319465</x:v>
      </x:c>
    </x:row>
    <x:row r="25" ht="21" customHeight="1">
      <x:c r="A25" s="1" t="str">
        <x:v>2017-03</x:v>
      </x:c>
      <x:c r="B25" s="8" t="n">
        <x:v>2017</x:v>
      </x:c>
      <x:c r="C25" s="6" t="str">
        <x:v>Total residential</x:v>
      </x:c>
      <x:c r="D25" s="6" t="str">
        <x:v>Types of work, total</x:v>
      </x:c>
      <x:c r="E25" s="6" t="str">
        <x:v>Unadjusted - current</x:v>
      </x:c>
      <x:c r="F25" s="7" t="n">
        <x:v>1180826318</x:v>
      </x:c>
      <x:c r="G25" s="6" t="str">
        <x:v>v1705319344</x:v>
      </x:c>
    </x:row>
    <x:row r="26" ht="21" customHeight="1">
      <x:c r="A26" s="1" t="str">
        <x:v>2017-03</x:v>
      </x:c>
      <x:c r="B26" s="8" t="n">
        <x:v>2017</x:v>
      </x:c>
      <x:c r="C26" s="6" t="str">
        <x:v>Total residential</x:v>
      </x:c>
      <x:c r="D26" s="6" t="str">
        <x:v>Types of work, total</x:v>
      </x:c>
      <x:c r="E26" s="6" t="str">
        <x:v>Unadjusted - constant</x:v>
      </x:c>
      <x:c r="F26" s="7" t="n">
        <x:v>1799380089</x:v>
      </x:c>
      <x:c r="G26" s="6" t="str">
        <x:v>v1705319345</x:v>
      </x:c>
    </x:row>
    <x:row r="27" ht="21" customHeight="1">
      <x:c r="A27" s="1" t="str">
        <x:v>2017-03</x:v>
      </x:c>
      <x:c r="B27" s="8" t="n">
        <x:v>2017</x:v>
      </x:c>
      <x:c r="C27" s="6" t="str">
        <x:v>Total residential</x:v>
      </x:c>
      <x:c r="D27" s="6" t="str">
        <x:v>New construction</x:v>
      </x:c>
      <x:c r="E27" s="6" t="str">
        <x:v>Unadjusted - current</x:v>
      </x:c>
      <x:c r="F27" s="7" t="n">
        <x:v>514177218</x:v>
      </x:c>
      <x:c r="G27" s="6" t="str">
        <x:v>v1705319348</x:v>
      </x:c>
    </x:row>
    <x:row r="28" ht="21" customHeight="1">
      <x:c r="A28" s="1" t="str">
        <x:v>2017-03</x:v>
      </x:c>
      <x:c r="B28" s="8" t="n">
        <x:v>2017</x:v>
      </x:c>
      <x:c r="C28" s="6" t="str">
        <x:v>Total residential</x:v>
      </x:c>
      <x:c r="D28" s="6" t="str">
        <x:v>Renovations total</x:v>
      </x:c>
      <x:c r="E28" s="6" t="str">
        <x:v>Unadjusted - current</x:v>
      </x:c>
      <x:c r="F28" s="7" t="n">
        <x:v>606586245</x:v>
      </x:c>
      <x:c r="G28" s="6" t="str">
        <x:v>v1705319352</x:v>
      </x:c>
    </x:row>
    <x:row r="29" ht="21" customHeight="1">
      <x:c r="A29" s="1" t="str">
        <x:v>2017-03</x:v>
      </x:c>
      <x:c r="B29" s="8" t="n">
        <x:v>2017</x:v>
      </x:c>
      <x:c r="C29" s="6" t="str">
        <x:v>Total residential</x:v>
      </x:c>
      <x:c r="D29" s="6" t="str">
        <x:v>Conversions total</x:v>
      </x:c>
      <x:c r="E29" s="6" t="str">
        <x:v>Unadjusted - current</x:v>
      </x:c>
      <x:c r="F29" s="7" t="n">
        <x:v>25395082</x:v>
      </x:c>
      <x:c r="G29" s="6" t="str">
        <x:v>v1705319356</x:v>
      </x:c>
    </x:row>
    <x:row r="30" ht="21" customHeight="1">
      <x:c r="A30" s="1" t="str">
        <x:v>2017-03</x:v>
      </x:c>
      <x:c r="B30" s="8" t="n">
        <x:v>2017</x:v>
      </x:c>
      <x:c r="C30" s="6" t="str">
        <x:v>Total residential</x:v>
      </x:c>
      <x:c r="D30" s="6" t="str">
        <x:v>Other types of work</x:v>
      </x:c>
      <x:c r="E30" s="6" t="str">
        <x:v>Unadjusted - current</x:v>
      </x:c>
      <x:c r="F30" s="7" t="n">
        <x:v>1044577</x:v>
      </x:c>
      <x:c r="G30" s="6" t="str">
        <x:v>v1705319360</x:v>
      </x:c>
    </x:row>
    <x:row r="31" ht="21" customHeight="1">
      <x:c r="A31" s="1" t="str">
        <x:v>2017-03</x:v>
      </x:c>
      <x:c r="B31" s="8" t="n">
        <x:v>2017</x:v>
      </x:c>
      <x:c r="C31" s="6" t="str">
        <x:v>Single dwelling building total</x:v>
      </x:c>
      <x:c r="D31" s="6" t="str">
        <x:v>Types of work, total</x:v>
      </x:c>
      <x:c r="E31" s="6" t="str">
        <x:v>Unadjusted - current</x:v>
      </x:c>
      <x:c r="F31" s="7" t="n">
        <x:v>421535290</x:v>
      </x:c>
      <x:c r="G31" s="6" t="str">
        <x:v>v1705319364</x:v>
      </x:c>
    </x:row>
    <x:row r="32" ht="21" customHeight="1">
      <x:c r="A32" s="1" t="str">
        <x:v>2017-03</x:v>
      </x:c>
      <x:c r="B32" s="8" t="n">
        <x:v>2017</x:v>
      </x:c>
      <x:c r="C32" s="6" t="str">
        <x:v>Single dwelling building total</x:v>
      </x:c>
      <x:c r="D32" s="6" t="str">
        <x:v>Types of work, total</x:v>
      </x:c>
      <x:c r="E32" s="6" t="str">
        <x:v>Unadjusted - constant</x:v>
      </x:c>
      <x:c r="F32" s="7" t="n">
        <x:v>638013153</x:v>
      </x:c>
      <x:c r="G32" s="6" t="str">
        <x:v>v1705319365</x:v>
      </x:c>
    </x:row>
    <x:row r="33" ht="21" customHeight="1">
      <x:c r="A33" s="1" t="str">
        <x:v>2017-03</x:v>
      </x:c>
      <x:c r="B33" s="8" t="n">
        <x:v>2017</x:v>
      </x:c>
      <x:c r="C33" s="6" t="str">
        <x:v>Multiple dwelling building total</x:v>
      </x:c>
      <x:c r="D33" s="6" t="str">
        <x:v>Types of work, total</x:v>
      </x:c>
      <x:c r="E33" s="6" t="str">
        <x:v>Unadjusted - current</x:v>
      </x:c>
      <x:c r="F33" s="7" t="n">
        <x:v>759291027</x:v>
      </x:c>
      <x:c r="G33" s="6" t="str">
        <x:v>v1705319464</x:v>
      </x:c>
    </x:row>
    <x:row r="34" ht="21" customHeight="1">
      <x:c r="A34" s="1" t="str">
        <x:v>2017-03</x:v>
      </x:c>
      <x:c r="B34" s="8" t="n">
        <x:v>2017</x:v>
      </x:c>
      <x:c r="C34" s="6" t="str">
        <x:v>Multiple dwelling building total</x:v>
      </x:c>
      <x:c r="D34" s="6" t="str">
        <x:v>Types of work, total</x:v>
      </x:c>
      <x:c r="E34" s="6" t="str">
        <x:v>Unadjusted - constant</x:v>
      </x:c>
      <x:c r="F34" s="7" t="n">
        <x:v>1161366935</x:v>
      </x:c>
      <x:c r="G34" s="6" t="str">
        <x:v>v1705319465</x:v>
      </x:c>
    </x:row>
    <x:row r="35" ht="21" customHeight="1">
      <x:c r="A35" s="1" t="str">
        <x:v>2017-04</x:v>
      </x:c>
      <x:c r="B35" s="8" t="n">
        <x:v>2017</x:v>
      </x:c>
      <x:c r="C35" s="6" t="str">
        <x:v>Total residential</x:v>
      </x:c>
      <x:c r="D35" s="6" t="str">
        <x:v>Types of work, total</x:v>
      </x:c>
      <x:c r="E35" s="6" t="str">
        <x:v>Unadjusted - current</x:v>
      </x:c>
      <x:c r="F35" s="7" t="n">
        <x:v>1319845623</x:v>
      </x:c>
      <x:c r="G35" s="6" t="str">
        <x:v>v1705319344</x:v>
      </x:c>
    </x:row>
    <x:row r="36" ht="21" customHeight="1">
      <x:c r="A36" s="1" t="str">
        <x:v>2017-04</x:v>
      </x:c>
      <x:c r="B36" s="8" t="n">
        <x:v>2017</x:v>
      </x:c>
      <x:c r="C36" s="6" t="str">
        <x:v>Total residential</x:v>
      </x:c>
      <x:c r="D36" s="6" t="str">
        <x:v>Types of work, total</x:v>
      </x:c>
      <x:c r="E36" s="6" t="str">
        <x:v>Unadjusted - constant</x:v>
      </x:c>
      <x:c r="F36" s="7" t="n">
        <x:v>2002425461</x:v>
      </x:c>
      <x:c r="G36" s="6" t="str">
        <x:v>v1705319345</x:v>
      </x:c>
    </x:row>
    <x:row r="37" ht="21" customHeight="1">
      <x:c r="A37" s="1" t="str">
        <x:v>2017-04</x:v>
      </x:c>
      <x:c r="B37" s="8" t="n">
        <x:v>2017</x:v>
      </x:c>
      <x:c r="C37" s="6" t="str">
        <x:v>Total residential</x:v>
      </x:c>
      <x:c r="D37" s="6" t="str">
        <x:v>New construction</x:v>
      </x:c>
      <x:c r="E37" s="6" t="str">
        <x:v>Unadjusted - current</x:v>
      </x:c>
      <x:c r="F37" s="7" t="n">
        <x:v>551736108</x:v>
      </x:c>
      <x:c r="G37" s="6" t="str">
        <x:v>v1705319348</x:v>
      </x:c>
    </x:row>
    <x:row r="38" ht="21" customHeight="1">
      <x:c r="A38" s="1" t="str">
        <x:v>2017-04</x:v>
      </x:c>
      <x:c r="B38" s="8" t="n">
        <x:v>2017</x:v>
      </x:c>
      <x:c r="C38" s="6" t="str">
        <x:v>Total residential</x:v>
      </x:c>
      <x:c r="D38" s="6" t="str">
        <x:v>Renovations total</x:v>
      </x:c>
      <x:c r="E38" s="6" t="str">
        <x:v>Unadjusted - current</x:v>
      </x:c>
      <x:c r="F38" s="7" t="n">
        <x:v>693848592</x:v>
      </x:c>
      <x:c r="G38" s="6" t="str">
        <x:v>v1705319352</x:v>
      </x:c>
    </x:row>
    <x:row r="39" ht="21" customHeight="1">
      <x:c r="A39" s="1" t="str">
        <x:v>2017-04</x:v>
      </x:c>
      <x:c r="B39" s="8" t="n">
        <x:v>2017</x:v>
      </x:c>
      <x:c r="C39" s="6" t="str">
        <x:v>Total residential</x:v>
      </x:c>
      <x:c r="D39" s="6" t="str">
        <x:v>Conversions total</x:v>
      </x:c>
      <x:c r="E39" s="6" t="str">
        <x:v>Unadjusted - current</x:v>
      </x:c>
      <x:c r="F39" s="7" t="n">
        <x:v>23812113</x:v>
      </x:c>
      <x:c r="G39" s="6" t="str">
        <x:v>v1705319356</x:v>
      </x:c>
    </x:row>
    <x:row r="40" ht="21" customHeight="1">
      <x:c r="A40" s="1" t="str">
        <x:v>2017-04</x:v>
      </x:c>
      <x:c r="B40" s="8" t="n">
        <x:v>2017</x:v>
      </x:c>
      <x:c r="C40" s="6" t="str">
        <x:v>Total residential</x:v>
      </x:c>
      <x:c r="D40" s="6" t="str">
        <x:v>Other types of work</x:v>
      </x:c>
      <x:c r="E40" s="6" t="str">
        <x:v>Unadjusted - current</x:v>
      </x:c>
      <x:c r="F40" s="7" t="n">
        <x:v>2046896</x:v>
      </x:c>
      <x:c r="G40" s="6" t="str">
        <x:v>v1705319360</x:v>
      </x:c>
    </x:row>
    <x:row r="41" ht="21" customHeight="1">
      <x:c r="A41" s="1" t="str">
        <x:v>2017-04</x:v>
      </x:c>
      <x:c r="B41" s="8" t="n">
        <x:v>2017</x:v>
      </x:c>
      <x:c r="C41" s="6" t="str">
        <x:v>Single dwelling building total</x:v>
      </x:c>
      <x:c r="D41" s="6" t="str">
        <x:v>Types of work, total</x:v>
      </x:c>
      <x:c r="E41" s="6" t="str">
        <x:v>Unadjusted - current</x:v>
      </x:c>
      <x:c r="F41" s="7" t="n">
        <x:v>596450386</x:v>
      </x:c>
      <x:c r="G41" s="6" t="str">
        <x:v>v1705319364</x:v>
      </x:c>
    </x:row>
    <x:row r="42" ht="21" customHeight="1">
      <x:c r="A42" s="1" t="str">
        <x:v>2017-04</x:v>
      </x:c>
      <x:c r="B42" s="8" t="n">
        <x:v>2017</x:v>
      </x:c>
      <x:c r="C42" s="6" t="str">
        <x:v>Single dwelling building total</x:v>
      </x:c>
      <x:c r="D42" s="6" t="str">
        <x:v>Types of work, total</x:v>
      </x:c>
      <x:c r="E42" s="6" t="str">
        <x:v>Unadjusted - constant</x:v>
      </x:c>
      <x:c r="F42" s="7" t="n">
        <x:v>900030762</x:v>
      </x:c>
      <x:c r="G42" s="6" t="str">
        <x:v>v1705319365</x:v>
      </x:c>
    </x:row>
    <x:row r="43" ht="21" customHeight="1">
      <x:c r="A43" s="1" t="str">
        <x:v>2017-04</x:v>
      </x:c>
      <x:c r="B43" s="8" t="n">
        <x:v>2017</x:v>
      </x:c>
      <x:c r="C43" s="6" t="str">
        <x:v>Multiple dwelling building total</x:v>
      </x:c>
      <x:c r="D43" s="6" t="str">
        <x:v>Types of work, total</x:v>
      </x:c>
      <x:c r="E43" s="6" t="str">
        <x:v>Unadjusted - current</x:v>
      </x:c>
      <x:c r="F43" s="7" t="n">
        <x:v>723395236</x:v>
      </x:c>
      <x:c r="G43" s="6" t="str">
        <x:v>v1705319464</x:v>
      </x:c>
    </x:row>
    <x:row r="44" ht="21" customHeight="1">
      <x:c r="A44" s="1" t="str">
        <x:v>2017-04</x:v>
      </x:c>
      <x:c r="B44" s="8" t="n">
        <x:v>2017</x:v>
      </x:c>
      <x:c r="C44" s="6" t="str">
        <x:v>Multiple dwelling building total</x:v>
      </x:c>
      <x:c r="D44" s="6" t="str">
        <x:v>Types of work, total</x:v>
      </x:c>
      <x:c r="E44" s="6" t="str">
        <x:v>Unadjusted - constant</x:v>
      </x:c>
      <x:c r="F44" s="7" t="n">
        <x:v>1102394699</x:v>
      </x:c>
      <x:c r="G44" s="6" t="str">
        <x:v>v1705319465</x:v>
      </x:c>
    </x:row>
    <x:row r="45" ht="21" customHeight="1">
      <x:c r="A45" s="1" t="str">
        <x:v>2017-05</x:v>
      </x:c>
      <x:c r="B45" s="8" t="n">
        <x:v>2017</x:v>
      </x:c>
      <x:c r="C45" s="6" t="str">
        <x:v>Total residential</x:v>
      </x:c>
      <x:c r="D45" s="6" t="str">
        <x:v>Types of work, total</x:v>
      </x:c>
      <x:c r="E45" s="6" t="str">
        <x:v>Unadjusted - current</x:v>
      </x:c>
      <x:c r="F45" s="7" t="n">
        <x:v>1926531576</x:v>
      </x:c>
      <x:c r="G45" s="6" t="str">
        <x:v>v1705319344</x:v>
      </x:c>
    </x:row>
    <x:row r="46" ht="21" customHeight="1">
      <x:c r="A46" s="1" t="str">
        <x:v>2017-05</x:v>
      </x:c>
      <x:c r="B46" s="8" t="n">
        <x:v>2017</x:v>
      </x:c>
      <x:c r="C46" s="6" t="str">
        <x:v>Total residential</x:v>
      </x:c>
      <x:c r="D46" s="6" t="str">
        <x:v>Types of work, total</x:v>
      </x:c>
      <x:c r="E46" s="6" t="str">
        <x:v>Unadjusted - constant</x:v>
      </x:c>
      <x:c r="F46" s="7" t="n">
        <x:v>2908520500</x:v>
      </x:c>
      <x:c r="G46" s="6" t="str">
        <x:v>v1705319345</x:v>
      </x:c>
    </x:row>
    <x:row r="47" ht="21" customHeight="1">
      <x:c r="A47" s="1" t="str">
        <x:v>2017-05</x:v>
      </x:c>
      <x:c r="B47" s="8" t="n">
        <x:v>2017</x:v>
      </x:c>
      <x:c r="C47" s="6" t="str">
        <x:v>Total residential</x:v>
      </x:c>
      <x:c r="D47" s="6" t="str">
        <x:v>New construction</x:v>
      </x:c>
      <x:c r="E47" s="6" t="str">
        <x:v>Unadjusted - current</x:v>
      </x:c>
      <x:c r="F47" s="7" t="n">
        <x:v>628026257</x:v>
      </x:c>
      <x:c r="G47" s="6" t="str">
        <x:v>v1705319348</x:v>
      </x:c>
    </x:row>
    <x:row r="48" ht="21" customHeight="1">
      <x:c r="A48" s="1" t="str">
        <x:v>2017-05</x:v>
      </x:c>
      <x:c r="B48" s="8" t="n">
        <x:v>2017</x:v>
      </x:c>
      <x:c r="C48" s="6" t="str">
        <x:v>Total residential</x:v>
      </x:c>
      <x:c r="D48" s="6" t="str">
        <x:v>Renovations total</x:v>
      </x:c>
      <x:c r="E48" s="6" t="str">
        <x:v>Unadjusted - current</x:v>
      </x:c>
      <x:c r="F48" s="7" t="n">
        <x:v>1224295048</x:v>
      </x:c>
      <x:c r="G48" s="6" t="str">
        <x:v>v1705319352</x:v>
      </x:c>
    </x:row>
    <x:row r="49" ht="21" customHeight="1">
      <x:c r="A49" s="1" t="str">
        <x:v>2017-05</x:v>
      </x:c>
      <x:c r="B49" s="8" t="n">
        <x:v>2017</x:v>
      </x:c>
      <x:c r="C49" s="6" t="str">
        <x:v>Total residential</x:v>
      </x:c>
      <x:c r="D49" s="6" t="str">
        <x:v>Conversions total</x:v>
      </x:c>
      <x:c r="E49" s="6" t="str">
        <x:v>Unadjusted - current</x:v>
      </x:c>
      <x:c r="F49" s="7" t="n">
        <x:v>28818445</x:v>
      </x:c>
      <x:c r="G49" s="6" t="str">
        <x:v>v1705319356</x:v>
      </x:c>
    </x:row>
    <x:row r="50" ht="21" customHeight="1">
      <x:c r="A50" s="1" t="str">
        <x:v>2017-05</x:v>
      </x:c>
      <x:c r="B50" s="8" t="n">
        <x:v>2017</x:v>
      </x:c>
      <x:c r="C50" s="6" t="str">
        <x:v>Total residential</x:v>
      </x:c>
      <x:c r="D50" s="6" t="str">
        <x:v>Other types of work</x:v>
      </x:c>
      <x:c r="E50" s="6" t="str">
        <x:v>Unadjusted - current</x:v>
      </x:c>
      <x:c r="F50" s="7" t="n">
        <x:v>3366255</x:v>
      </x:c>
      <x:c r="G50" s="6" t="str">
        <x:v>v1705319360</x:v>
      </x:c>
    </x:row>
    <x:row r="51" ht="21" customHeight="1">
      <x:c r="A51" s="1" t="str">
        <x:v>2017-05</x:v>
      </x:c>
      <x:c r="B51" s="8" t="n">
        <x:v>2017</x:v>
      </x:c>
      <x:c r="C51" s="6" t="str">
        <x:v>Single dwelling building total</x:v>
      </x:c>
      <x:c r="D51" s="6" t="str">
        <x:v>Types of work, total</x:v>
      </x:c>
      <x:c r="E51" s="6" t="str">
        <x:v>Unadjusted - current</x:v>
      </x:c>
      <x:c r="F51" s="7" t="n">
        <x:v>1189317582</x:v>
      </x:c>
      <x:c r="G51" s="6" t="str">
        <x:v>v1705319364</x:v>
      </x:c>
    </x:row>
    <x:row r="52" ht="21" customHeight="1">
      <x:c r="A52" s="1" t="str">
        <x:v>2017-05</x:v>
      </x:c>
      <x:c r="B52" s="8" t="n">
        <x:v>2017</x:v>
      </x:c>
      <x:c r="C52" s="6" t="str">
        <x:v>Single dwelling building total</x:v>
      </x:c>
      <x:c r="D52" s="6" t="str">
        <x:v>Types of work, total</x:v>
      </x:c>
      <x:c r="E52" s="6" t="str">
        <x:v>Unadjusted - constant</x:v>
      </x:c>
      <x:c r="F52" s="7" t="n">
        <x:v>1789254674</x:v>
      </x:c>
      <x:c r="G52" s="6" t="str">
        <x:v>v1705319365</x:v>
      </x:c>
    </x:row>
    <x:row r="53" ht="21" customHeight="1">
      <x:c r="A53" s="1" t="str">
        <x:v>2017-05</x:v>
      </x:c>
      <x:c r="B53" s="8" t="n">
        <x:v>2017</x:v>
      </x:c>
      <x:c r="C53" s="6" t="str">
        <x:v>Multiple dwelling building total</x:v>
      </x:c>
      <x:c r="D53" s="6" t="str">
        <x:v>Types of work, total</x:v>
      </x:c>
      <x:c r="E53" s="6" t="str">
        <x:v>Unadjusted - current</x:v>
      </x:c>
      <x:c r="F53" s="7" t="n">
        <x:v>737213994</x:v>
      </x:c>
      <x:c r="G53" s="6" t="str">
        <x:v>v1705319464</x:v>
      </x:c>
    </x:row>
    <x:row r="54" ht="21" customHeight="1">
      <x:c r="A54" s="1" t="str">
        <x:v>2017-05</x:v>
      </x:c>
      <x:c r="B54" s="8" t="n">
        <x:v>2017</x:v>
      </x:c>
      <x:c r="C54" s="6" t="str">
        <x:v>Multiple dwelling building total</x:v>
      </x:c>
      <x:c r="D54" s="6" t="str">
        <x:v>Types of work, total</x:v>
      </x:c>
      <x:c r="E54" s="6" t="str">
        <x:v>Unadjusted - constant</x:v>
      </x:c>
      <x:c r="F54" s="7" t="n">
        <x:v>1119265826</x:v>
      </x:c>
      <x:c r="G54" s="6" t="str">
        <x:v>v1705319465</x:v>
      </x:c>
    </x:row>
    <x:row r="55" ht="21" customHeight="1">
      <x:c r="A55" s="1" t="str">
        <x:v>2017-06</x:v>
      </x:c>
      <x:c r="B55" s="8" t="n">
        <x:v>2017</x:v>
      </x:c>
      <x:c r="C55" s="6" t="str">
        <x:v>Total residential</x:v>
      </x:c>
      <x:c r="D55" s="6" t="str">
        <x:v>Types of work, total</x:v>
      </x:c>
      <x:c r="E55" s="6" t="str">
        <x:v>Unadjusted - current</x:v>
      </x:c>
      <x:c r="F55" s="7" t="n">
        <x:v>2380338536</x:v>
      </x:c>
      <x:c r="G55" s="6" t="str">
        <x:v>v1705319344</x:v>
      </x:c>
    </x:row>
    <x:row r="56" ht="21" customHeight="1">
      <x:c r="A56" s="1" t="str">
        <x:v>2017-06</x:v>
      </x:c>
      <x:c r="B56" s="8" t="n">
        <x:v>2017</x:v>
      </x:c>
      <x:c r="C56" s="6" t="str">
        <x:v>Total residential</x:v>
      </x:c>
      <x:c r="D56" s="6" t="str">
        <x:v>Types of work, total</x:v>
      </x:c>
      <x:c r="E56" s="6" t="str">
        <x:v>Unadjusted - constant</x:v>
      </x:c>
      <x:c r="F56" s="7" t="n">
        <x:v>3581422209</x:v>
      </x:c>
      <x:c r="G56" s="6" t="str">
        <x:v>v1705319345</x:v>
      </x:c>
    </x:row>
    <x:row r="57" ht="21" customHeight="1">
      <x:c r="A57" s="1" t="str">
        <x:v>2017-06</x:v>
      </x:c>
      <x:c r="B57" s="8" t="n">
        <x:v>2017</x:v>
      </x:c>
      <x:c r="C57" s="6" t="str">
        <x:v>Total residential</x:v>
      </x:c>
      <x:c r="D57" s="6" t="str">
        <x:v>New construction</x:v>
      </x:c>
      <x:c r="E57" s="6" t="str">
        <x:v>Unadjusted - current</x:v>
      </x:c>
      <x:c r="F57" s="7" t="n">
        <x:v>709934838</x:v>
      </x:c>
      <x:c r="G57" s="6" t="str">
        <x:v>v1705319348</x:v>
      </x:c>
    </x:row>
    <x:row r="58" ht="21" customHeight="1">
      <x:c r="A58" s="1" t="str">
        <x:v>2017-06</x:v>
      </x:c>
      <x:c r="B58" s="8" t="n">
        <x:v>2017</x:v>
      </x:c>
      <x:c r="C58" s="6" t="str">
        <x:v>Total residential</x:v>
      </x:c>
      <x:c r="D58" s="6" t="str">
        <x:v>Renovations total</x:v>
      </x:c>
      <x:c r="E58" s="6" t="str">
        <x:v>Unadjusted - current</x:v>
      </x:c>
      <x:c r="F58" s="7" t="n">
        <x:v>1550722733</x:v>
      </x:c>
      <x:c r="G58" s="6" t="str">
        <x:v>v1705319352</x:v>
      </x:c>
    </x:row>
    <x:row r="59" ht="21" customHeight="1">
      <x:c r="A59" s="1" t="str">
        <x:v>2017-06</x:v>
      </x:c>
      <x:c r="B59" s="8" t="n">
        <x:v>2017</x:v>
      </x:c>
      <x:c r="C59" s="6" t="str">
        <x:v>Total residential</x:v>
      </x:c>
      <x:c r="D59" s="6" t="str">
        <x:v>Conversions total</x:v>
      </x:c>
      <x:c r="E59" s="6" t="str">
        <x:v>Unadjusted - current</x:v>
      </x:c>
      <x:c r="F59" s="7" t="n">
        <x:v>32735761</x:v>
      </x:c>
      <x:c r="G59" s="6" t="str">
        <x:v>v1705319356</x:v>
      </x:c>
    </x:row>
    <x:row r="60" ht="21" customHeight="1">
      <x:c r="A60" s="1" t="str">
        <x:v>2017-06</x:v>
      </x:c>
      <x:c r="B60" s="8" t="n">
        <x:v>2017</x:v>
      </x:c>
      <x:c r="C60" s="6" t="str">
        <x:v>Total residential</x:v>
      </x:c>
      <x:c r="D60" s="6" t="str">
        <x:v>Other types of work</x:v>
      </x:c>
      <x:c r="E60" s="6" t="str">
        <x:v>Unadjusted - current</x:v>
      </x:c>
      <x:c r="F60" s="7" t="n">
        <x:v>2637962</x:v>
      </x:c>
      <x:c r="G60" s="6" t="str">
        <x:v>v1705319360</x:v>
      </x:c>
    </x:row>
    <x:row r="61" ht="21" customHeight="1">
      <x:c r="A61" s="1" t="str">
        <x:v>2017-06</x:v>
      </x:c>
      <x:c r="B61" s="8" t="n">
        <x:v>2017</x:v>
      </x:c>
      <x:c r="C61" s="6" t="str">
        <x:v>Single dwelling building total</x:v>
      </x:c>
      <x:c r="D61" s="6" t="str">
        <x:v>Types of work, total</x:v>
      </x:c>
      <x:c r="E61" s="6" t="str">
        <x:v>Unadjusted - current</x:v>
      </x:c>
      <x:c r="F61" s="7" t="n">
        <x:v>1516347204</x:v>
      </x:c>
      <x:c r="G61" s="6" t="str">
        <x:v>v1705319364</x:v>
      </x:c>
    </x:row>
    <x:row r="62" ht="21" customHeight="1">
      <x:c r="A62" s="1" t="str">
        <x:v>2017-06</x:v>
      </x:c>
      <x:c r="B62" s="8" t="n">
        <x:v>2017</x:v>
      </x:c>
      <x:c r="C62" s="6" t="str">
        <x:v>Single dwelling building total</x:v>
      </x:c>
      <x:c r="D62" s="6" t="str">
        <x:v>Types of work, total</x:v>
      </x:c>
      <x:c r="E62" s="6" t="str">
        <x:v>Unadjusted - constant</x:v>
      </x:c>
      <x:c r="F62" s="7" t="n">
        <x:v>2274407086</x:v>
      </x:c>
      <x:c r="G62" s="6" t="str">
        <x:v>v1705319365</x:v>
      </x:c>
    </x:row>
    <x:row r="63" ht="21" customHeight="1">
      <x:c r="A63" s="1" t="str">
        <x:v>2017-06</x:v>
      </x:c>
      <x:c r="B63" s="8" t="n">
        <x:v>2017</x:v>
      </x:c>
      <x:c r="C63" s="6" t="str">
        <x:v>Multiple dwelling building total</x:v>
      </x:c>
      <x:c r="D63" s="6" t="str">
        <x:v>Types of work, total</x:v>
      </x:c>
      <x:c r="E63" s="6" t="str">
        <x:v>Unadjusted - current</x:v>
      </x:c>
      <x:c r="F63" s="7" t="n">
        <x:v>863991332</x:v>
      </x:c>
      <x:c r="G63" s="6" t="str">
        <x:v>v1705319464</x:v>
      </x:c>
    </x:row>
    <x:row r="64" ht="21" customHeight="1">
      <x:c r="A64" s="1" t="str">
        <x:v>2017-06</x:v>
      </x:c>
      <x:c r="B64" s="8" t="n">
        <x:v>2017</x:v>
      </x:c>
      <x:c r="C64" s="6" t="str">
        <x:v>Multiple dwelling building total</x:v>
      </x:c>
      <x:c r="D64" s="6" t="str">
        <x:v>Types of work, total</x:v>
      </x:c>
      <x:c r="E64" s="6" t="str">
        <x:v>Unadjusted - constant</x:v>
      </x:c>
      <x:c r="F64" s="7" t="n">
        <x:v>1307015124</x:v>
      </x:c>
      <x:c r="G64" s="6" t="str">
        <x:v>v1705319465</x:v>
      </x:c>
    </x:row>
    <x:row r="65" ht="21" customHeight="1">
      <x:c r="A65" s="1" t="str">
        <x:v>2017-07</x:v>
      </x:c>
      <x:c r="B65" s="8" t="n">
        <x:v>2017</x:v>
      </x:c>
      <x:c r="C65" s="6" t="str">
        <x:v>Total residential</x:v>
      </x:c>
      <x:c r="D65" s="6" t="str">
        <x:v>Types of work, total</x:v>
      </x:c>
      <x:c r="E65" s="6" t="str">
        <x:v>Unadjusted - current</x:v>
      </x:c>
      <x:c r="F65" s="7" t="n">
        <x:v>2356611241</x:v>
      </x:c>
      <x:c r="G65" s="6" t="str">
        <x:v>v1705319344</x:v>
      </x:c>
    </x:row>
    <x:row r="66" ht="21" customHeight="1">
      <x:c r="A66" s="1" t="str">
        <x:v>2017-07</x:v>
      </x:c>
      <x:c r="B66" s="8" t="n">
        <x:v>2017</x:v>
      </x:c>
      <x:c r="C66" s="6" t="str">
        <x:v>Total residential</x:v>
      </x:c>
      <x:c r="D66" s="6" t="str">
        <x:v>Types of work, total</x:v>
      </x:c>
      <x:c r="E66" s="6" t="str">
        <x:v>Unadjusted - constant</x:v>
      </x:c>
      <x:c r="F66" s="7" t="n">
        <x:v>3533479663</x:v>
      </x:c>
      <x:c r="G66" s="6" t="str">
        <x:v>v1705319345</x:v>
      </x:c>
    </x:row>
    <x:row r="67" ht="21" customHeight="1">
      <x:c r="A67" s="1" t="str">
        <x:v>2017-07</x:v>
      </x:c>
      <x:c r="B67" s="8" t="n">
        <x:v>2017</x:v>
      </x:c>
      <x:c r="C67" s="6" t="str">
        <x:v>Total residential</x:v>
      </x:c>
      <x:c r="D67" s="6" t="str">
        <x:v>New construction</x:v>
      </x:c>
      <x:c r="E67" s="6" t="str">
        <x:v>Unadjusted - current</x:v>
      </x:c>
      <x:c r="F67" s="7" t="n">
        <x:v>784262773</x:v>
      </x:c>
      <x:c r="G67" s="6" t="str">
        <x:v>v1705319348</x:v>
      </x:c>
    </x:row>
    <x:row r="68" ht="21" customHeight="1">
      <x:c r="A68" s="1" t="str">
        <x:v>2017-07</x:v>
      </x:c>
      <x:c r="B68" s="8" t="n">
        <x:v>2017</x:v>
      </x:c>
      <x:c r="C68" s="6" t="str">
        <x:v>Total residential</x:v>
      </x:c>
      <x:c r="D68" s="6" t="str">
        <x:v>Renovations total</x:v>
      </x:c>
      <x:c r="E68" s="6" t="str">
        <x:v>Unadjusted - current</x:v>
      </x:c>
      <x:c r="F68" s="7" t="n">
        <x:v>1403603540</x:v>
      </x:c>
      <x:c r="G68" s="6" t="str">
        <x:v>v1705319352</x:v>
      </x:c>
    </x:row>
    <x:row r="69" ht="21" customHeight="1">
      <x:c r="A69" s="1" t="str">
        <x:v>2017-07</x:v>
      </x:c>
      <x:c r="B69" s="8" t="n">
        <x:v>2017</x:v>
      </x:c>
      <x:c r="C69" s="6" t="str">
        <x:v>Total residential</x:v>
      </x:c>
      <x:c r="D69" s="6" t="str">
        <x:v>Conversions total</x:v>
      </x:c>
      <x:c r="E69" s="6" t="str">
        <x:v>Unadjusted - current</x:v>
      </x:c>
      <x:c r="F69" s="7" t="n">
        <x:v>39901350</x:v>
      </x:c>
      <x:c r="G69" s="6" t="str">
        <x:v>v1705319356</x:v>
      </x:c>
    </x:row>
    <x:row r="70" ht="21" customHeight="1">
      <x:c r="A70" s="1" t="str">
        <x:v>2017-07</x:v>
      </x:c>
      <x:c r="B70" s="8" t="n">
        <x:v>2017</x:v>
      </x:c>
      <x:c r="C70" s="6" t="str">
        <x:v>Total residential</x:v>
      </x:c>
      <x:c r="D70" s="6" t="str">
        <x:v>Other types of work</x:v>
      </x:c>
      <x:c r="E70" s="6" t="str">
        <x:v>Unadjusted - current</x:v>
      </x:c>
      <x:c r="F70" s="7" t="n">
        <x:v>3577752</x:v>
      </x:c>
      <x:c r="G70" s="6" t="str">
        <x:v>v1705319360</x:v>
      </x:c>
    </x:row>
    <x:row r="71" ht="21" customHeight="1">
      <x:c r="A71" s="1" t="str">
        <x:v>2017-07</x:v>
      </x:c>
      <x:c r="B71" s="8" t="n">
        <x:v>2017</x:v>
      </x:c>
      <x:c r="C71" s="6" t="str">
        <x:v>Single dwelling building total</x:v>
      </x:c>
      <x:c r="D71" s="6" t="str">
        <x:v>Types of work, total</x:v>
      </x:c>
      <x:c r="E71" s="6" t="str">
        <x:v>Unadjusted - current</x:v>
      </x:c>
      <x:c r="F71" s="7" t="n">
        <x:v>1362702645</x:v>
      </x:c>
      <x:c r="G71" s="6" t="str">
        <x:v>v1705319364</x:v>
      </x:c>
    </x:row>
    <x:row r="72" ht="21" customHeight="1">
      <x:c r="A72" s="1" t="str">
        <x:v>2017-07</x:v>
      </x:c>
      <x:c r="B72" s="8" t="n">
        <x:v>2017</x:v>
      </x:c>
      <x:c r="C72" s="6" t="str">
        <x:v>Single dwelling building total</x:v>
      </x:c>
      <x:c r="D72" s="6" t="str">
        <x:v>Types of work, total</x:v>
      </x:c>
      <x:c r="E72" s="6" t="str">
        <x:v>Unadjusted - constant</x:v>
      </x:c>
      <x:c r="F72" s="7" t="n">
        <x:v>2033985738</x:v>
      </x:c>
      <x:c r="G72" s="6" t="str">
        <x:v>v1705319365</x:v>
      </x:c>
    </x:row>
    <x:row r="73" ht="21" customHeight="1">
      <x:c r="A73" s="1" t="str">
        <x:v>2017-07</x:v>
      </x:c>
      <x:c r="B73" s="8" t="n">
        <x:v>2017</x:v>
      </x:c>
      <x:c r="C73" s="6" t="str">
        <x:v>Multiple dwelling building total</x:v>
      </x:c>
      <x:c r="D73" s="6" t="str">
        <x:v>Types of work, total</x:v>
      </x:c>
      <x:c r="E73" s="6" t="str">
        <x:v>Unadjusted - current</x:v>
      </x:c>
      <x:c r="F73" s="7" t="n">
        <x:v>993908596</x:v>
      </x:c>
      <x:c r="G73" s="6" t="str">
        <x:v>v1705319464</x:v>
      </x:c>
    </x:row>
    <x:row r="74" ht="21" customHeight="1">
      <x:c r="A74" s="1" t="str">
        <x:v>2017-07</x:v>
      </x:c>
      <x:c r="B74" s="8" t="n">
        <x:v>2017</x:v>
      </x:c>
      <x:c r="C74" s="6" t="str">
        <x:v>Multiple dwelling building total</x:v>
      </x:c>
      <x:c r="D74" s="6" t="str">
        <x:v>Types of work, total</x:v>
      </x:c>
      <x:c r="E74" s="6" t="str">
        <x:v>Unadjusted - constant</x:v>
      </x:c>
      <x:c r="F74" s="7" t="n">
        <x:v>1499493925</x:v>
      </x:c>
      <x:c r="G74" s="6" t="str">
        <x:v>v1705319465</x:v>
      </x:c>
    </x:row>
    <x:row r="75" ht="21" customHeight="1">
      <x:c r="A75" s="1" t="str">
        <x:v>2017-08</x:v>
      </x:c>
      <x:c r="B75" s="8" t="n">
        <x:v>2017</x:v>
      </x:c>
      <x:c r="C75" s="6" t="str">
        <x:v>Total residential</x:v>
      </x:c>
      <x:c r="D75" s="6" t="str">
        <x:v>Types of work, total</x:v>
      </x:c>
      <x:c r="E75" s="6" t="str">
        <x:v>Unadjusted - current</x:v>
      </x:c>
      <x:c r="F75" s="7" t="n">
        <x:v>2161601278</x:v>
      </x:c>
      <x:c r="G75" s="6" t="str">
        <x:v>v1705319344</x:v>
      </x:c>
    </x:row>
    <x:row r="76" ht="21" customHeight="1">
      <x:c r="A76" s="1" t="str">
        <x:v>2017-08</x:v>
      </x:c>
      <x:c r="B76" s="8" t="n">
        <x:v>2017</x:v>
      </x:c>
      <x:c r="C76" s="6" t="str">
        <x:v>Total residential</x:v>
      </x:c>
      <x:c r="D76" s="6" t="str">
        <x:v>Types of work, total</x:v>
      </x:c>
      <x:c r="E76" s="6" t="str">
        <x:v>Unadjusted - constant</x:v>
      </x:c>
      <x:c r="F76" s="7" t="n">
        <x:v>3230098345</x:v>
      </x:c>
      <x:c r="G76" s="6" t="str">
        <x:v>v1705319345</x:v>
      </x:c>
    </x:row>
    <x:row r="77" ht="21" customHeight="1">
      <x:c r="A77" s="1" t="str">
        <x:v>2017-08</x:v>
      </x:c>
      <x:c r="B77" s="8" t="n">
        <x:v>2017</x:v>
      </x:c>
      <x:c r="C77" s="6" t="str">
        <x:v>Total residential</x:v>
      </x:c>
      <x:c r="D77" s="6" t="str">
        <x:v>New construction</x:v>
      </x:c>
      <x:c r="E77" s="6" t="str">
        <x:v>Unadjusted - current</x:v>
      </x:c>
      <x:c r="F77" s="7" t="n">
        <x:v>757340093</x:v>
      </x:c>
      <x:c r="G77" s="6" t="str">
        <x:v>v1705319348</x:v>
      </x:c>
    </x:row>
    <x:row r="78" ht="21" customHeight="1">
      <x:c r="A78" s="1" t="str">
        <x:v>2017-08</x:v>
      </x:c>
      <x:c r="B78" s="8" t="n">
        <x:v>2017</x:v>
      </x:c>
      <x:c r="C78" s="6" t="str">
        <x:v>Total residential</x:v>
      </x:c>
      <x:c r="D78" s="6" t="str">
        <x:v>Renovations total</x:v>
      </x:c>
      <x:c r="E78" s="6" t="str">
        <x:v>Unadjusted - current</x:v>
      </x:c>
      <x:c r="F78" s="7" t="n">
        <x:v>1231341783</x:v>
      </x:c>
      <x:c r="G78" s="6" t="str">
        <x:v>v1705319352</x:v>
      </x:c>
    </x:row>
    <x:row r="79" ht="21" customHeight="1">
      <x:c r="A79" s="1" t="str">
        <x:v>2017-08</x:v>
      </x:c>
      <x:c r="B79" s="8" t="n">
        <x:v>2017</x:v>
      </x:c>
      <x:c r="C79" s="6" t="str">
        <x:v>Total residential</x:v>
      </x:c>
      <x:c r="D79" s="6" t="str">
        <x:v>Conversions total</x:v>
      </x:c>
      <x:c r="E79" s="6" t="str">
        <x:v>Unadjusted - current</x:v>
      </x:c>
      <x:c r="F79" s="7" t="n">
        <x:v>54665490</x:v>
      </x:c>
      <x:c r="G79" s="6" t="str">
        <x:v>v1705319356</x:v>
      </x:c>
    </x:row>
    <x:row r="80" ht="21" customHeight="1">
      <x:c r="A80" s="1" t="str">
        <x:v>2017-08</x:v>
      </x:c>
      <x:c r="B80" s="8" t="n">
        <x:v>2017</x:v>
      </x:c>
      <x:c r="C80" s="6" t="str">
        <x:v>Total residential</x:v>
      </x:c>
      <x:c r="D80" s="6" t="str">
        <x:v>Other types of work</x:v>
      </x:c>
      <x:c r="E80" s="6" t="str">
        <x:v>Unadjusted - current</x:v>
      </x:c>
      <x:c r="F80" s="7" t="n">
        <x:v>4322410</x:v>
      </x:c>
      <x:c r="G80" s="6" t="str">
        <x:v>v1705319360</x:v>
      </x:c>
    </x:row>
    <x:row r="81" ht="21" customHeight="1">
      <x:c r="A81" s="1" t="str">
        <x:v>2017-08</x:v>
      </x:c>
      <x:c r="B81" s="8" t="n">
        <x:v>2017</x:v>
      </x:c>
      <x:c r="C81" s="6" t="str">
        <x:v>Single dwelling building total</x:v>
      </x:c>
      <x:c r="D81" s="6" t="str">
        <x:v>Types of work, total</x:v>
      </x:c>
      <x:c r="E81" s="6" t="str">
        <x:v>Unadjusted - current</x:v>
      </x:c>
      <x:c r="F81" s="7" t="n">
        <x:v>1163530096</x:v>
      </x:c>
      <x:c r="G81" s="6" t="str">
        <x:v>v1705319364</x:v>
      </x:c>
    </x:row>
    <x:row r="82" ht="21" customHeight="1">
      <x:c r="A82" s="1" t="str">
        <x:v>2017-08</x:v>
      </x:c>
      <x:c r="B82" s="8" t="n">
        <x:v>2017</x:v>
      </x:c>
      <x:c r="C82" s="6" t="str">
        <x:v>Single dwelling building total</x:v>
      </x:c>
      <x:c r="D82" s="6" t="str">
        <x:v>Types of work, total</x:v>
      </x:c>
      <x:c r="E82" s="6" t="str">
        <x:v>Unadjusted - constant</x:v>
      </x:c>
      <x:c r="F82" s="7" t="n">
        <x:v>1728271668</x:v>
      </x:c>
      <x:c r="G82" s="6" t="str">
        <x:v>v1705319365</x:v>
      </x:c>
    </x:row>
    <x:row r="83" ht="21" customHeight="1">
      <x:c r="A83" s="1" t="str">
        <x:v>2017-08</x:v>
      </x:c>
      <x:c r="B83" s="8" t="n">
        <x:v>2017</x:v>
      </x:c>
      <x:c r="C83" s="6" t="str">
        <x:v>Multiple dwelling building total</x:v>
      </x:c>
      <x:c r="D83" s="6" t="str">
        <x:v>Types of work, total</x:v>
      </x:c>
      <x:c r="E83" s="6" t="str">
        <x:v>Unadjusted - current</x:v>
      </x:c>
      <x:c r="F83" s="7" t="n">
        <x:v>998071182</x:v>
      </x:c>
      <x:c r="G83" s="6" t="str">
        <x:v>v1705319464</x:v>
      </x:c>
    </x:row>
    <x:row r="84" ht="21" customHeight="1">
      <x:c r="A84" s="1" t="str">
        <x:v>2017-08</x:v>
      </x:c>
      <x:c r="B84" s="8" t="n">
        <x:v>2017</x:v>
      </x:c>
      <x:c r="C84" s="6" t="str">
        <x:v>Multiple dwelling building total</x:v>
      </x:c>
      <x:c r="D84" s="6" t="str">
        <x:v>Types of work, total</x:v>
      </x:c>
      <x:c r="E84" s="6" t="str">
        <x:v>Unadjusted - constant</x:v>
      </x:c>
      <x:c r="F84" s="7" t="n">
        <x:v>1501826676</x:v>
      </x:c>
      <x:c r="G84" s="6" t="str">
        <x:v>v1705319465</x:v>
      </x:c>
    </x:row>
    <x:row r="85" ht="21" customHeight="1">
      <x:c r="A85" s="1" t="str">
        <x:v>2017-09</x:v>
      </x:c>
      <x:c r="B85" s="8" t="n">
        <x:v>2017</x:v>
      </x:c>
      <x:c r="C85" s="6" t="str">
        <x:v>Total residential</x:v>
      </x:c>
      <x:c r="D85" s="6" t="str">
        <x:v>Types of work, total</x:v>
      </x:c>
      <x:c r="E85" s="6" t="str">
        <x:v>Unadjusted - current</x:v>
      </x:c>
      <x:c r="F85" s="7" t="n">
        <x:v>2005928180</x:v>
      </x:c>
      <x:c r="G85" s="6" t="str">
        <x:v>v1705319344</x:v>
      </x:c>
    </x:row>
    <x:row r="86" ht="21" customHeight="1">
      <x:c r="A86" s="1" t="str">
        <x:v>2017-09</x:v>
      </x:c>
      <x:c r="B86" s="8" t="n">
        <x:v>2017</x:v>
      </x:c>
      <x:c r="C86" s="6" t="str">
        <x:v>Total residential</x:v>
      </x:c>
      <x:c r="D86" s="6" t="str">
        <x:v>Types of work, total</x:v>
      </x:c>
      <x:c r="E86" s="6" t="str">
        <x:v>Unadjusted - constant</x:v>
      </x:c>
      <x:c r="F86" s="7" t="n">
        <x:v>2987001396</x:v>
      </x:c>
      <x:c r="G86" s="6" t="str">
        <x:v>v1705319345</x:v>
      </x:c>
    </x:row>
    <x:row r="87" ht="21" customHeight="1">
      <x:c r="A87" s="1" t="str">
        <x:v>2017-09</x:v>
      </x:c>
      <x:c r="B87" s="8" t="n">
        <x:v>2017</x:v>
      </x:c>
      <x:c r="C87" s="6" t="str">
        <x:v>Total residential</x:v>
      </x:c>
      <x:c r="D87" s="6" t="str">
        <x:v>New construction</x:v>
      </x:c>
      <x:c r="E87" s="6" t="str">
        <x:v>Unadjusted - current</x:v>
      </x:c>
      <x:c r="F87" s="7" t="n">
        <x:v>753591329</x:v>
      </x:c>
      <x:c r="G87" s="6" t="str">
        <x:v>v1705319348</x:v>
      </x:c>
    </x:row>
    <x:row r="88" ht="21" customHeight="1">
      <x:c r="A88" s="1" t="str">
        <x:v>2017-09</x:v>
      </x:c>
      <x:c r="B88" s="8" t="n">
        <x:v>2017</x:v>
      </x:c>
      <x:c r="C88" s="6" t="str">
        <x:v>Total residential</x:v>
      </x:c>
      <x:c r="D88" s="6" t="str">
        <x:v>Renovations total</x:v>
      </x:c>
      <x:c r="E88" s="6" t="str">
        <x:v>Unadjusted - current</x:v>
      </x:c>
      <x:c r="F88" s="7" t="n">
        <x:v>1101607333</x:v>
      </x:c>
      <x:c r="G88" s="6" t="str">
        <x:v>v1705319352</x:v>
      </x:c>
    </x:row>
    <x:row r="89" ht="21" customHeight="1">
      <x:c r="A89" s="1" t="str">
        <x:v>2017-09</x:v>
      </x:c>
      <x:c r="B89" s="8" t="n">
        <x:v>2017</x:v>
      </x:c>
      <x:c r="C89" s="6" t="str">
        <x:v>Total residential</x:v>
      </x:c>
      <x:c r="D89" s="6" t="str">
        <x:v>Conversions total</x:v>
      </x:c>
      <x:c r="E89" s="6" t="str">
        <x:v>Unadjusted - current</x:v>
      </x:c>
      <x:c r="F89" s="7" t="n">
        <x:v>41384770</x:v>
      </x:c>
      <x:c r="G89" s="6" t="str">
        <x:v>v1705319356</x:v>
      </x:c>
    </x:row>
    <x:row r="90" ht="21" customHeight="1">
      <x:c r="A90" s="1" t="str">
        <x:v>2017-09</x:v>
      </x:c>
      <x:c r="B90" s="8" t="n">
        <x:v>2017</x:v>
      </x:c>
      <x:c r="C90" s="6" t="str">
        <x:v>Total residential</x:v>
      </x:c>
      <x:c r="D90" s="6" t="str">
        <x:v>Other types of work</x:v>
      </x:c>
      <x:c r="E90" s="6" t="str">
        <x:v>Unadjusted - current</x:v>
      </x:c>
      <x:c r="F90" s="7" t="n">
        <x:v>3937568</x:v>
      </x:c>
      <x:c r="G90" s="6" t="str">
        <x:v>v1705319360</x:v>
      </x:c>
    </x:row>
    <x:row r="91" ht="21" customHeight="1">
      <x:c r="A91" s="1" t="str">
        <x:v>2017-09</x:v>
      </x:c>
      <x:c r="B91" s="8" t="n">
        <x:v>2017</x:v>
      </x:c>
      <x:c r="C91" s="6" t="str">
        <x:v>Single dwelling building total</x:v>
      </x:c>
      <x:c r="D91" s="6" t="str">
        <x:v>Types of work, total</x:v>
      </x:c>
      <x:c r="E91" s="6" t="str">
        <x:v>Unadjusted - current</x:v>
      </x:c>
      <x:c r="F91" s="7" t="n">
        <x:v>1039746536</x:v>
      </x:c>
      <x:c r="G91" s="6" t="str">
        <x:v>v1705319364</x:v>
      </x:c>
    </x:row>
    <x:row r="92" ht="21" customHeight="1">
      <x:c r="A92" s="1" t="str">
        <x:v>2017-09</x:v>
      </x:c>
      <x:c r="B92" s="8" t="n">
        <x:v>2017</x:v>
      </x:c>
      <x:c r="C92" s="6" t="str">
        <x:v>Single dwelling building total</x:v>
      </x:c>
      <x:c r="D92" s="6" t="str">
        <x:v>Types of work, total</x:v>
      </x:c>
      <x:c r="E92" s="6" t="str">
        <x:v>Unadjusted - constant</x:v>
      </x:c>
      <x:c r="F92" s="7" t="n">
        <x:v>1536949795</x:v>
      </x:c>
      <x:c r="G92" s="6" t="str">
        <x:v>v1705319365</x:v>
      </x:c>
    </x:row>
    <x:row r="93" ht="21" customHeight="1">
      <x:c r="A93" s="1" t="str">
        <x:v>2017-09</x:v>
      </x:c>
      <x:c r="B93" s="8" t="n">
        <x:v>2017</x:v>
      </x:c>
      <x:c r="C93" s="6" t="str">
        <x:v>Multiple dwelling building total</x:v>
      </x:c>
      <x:c r="D93" s="6" t="str">
        <x:v>Types of work, total</x:v>
      </x:c>
      <x:c r="E93" s="6" t="str">
        <x:v>Unadjusted - current</x:v>
      </x:c>
      <x:c r="F93" s="7" t="n">
        <x:v>966181644</x:v>
      </x:c>
      <x:c r="G93" s="6" t="str">
        <x:v>v1705319464</x:v>
      </x:c>
    </x:row>
    <x:row r="94" ht="21" customHeight="1">
      <x:c r="A94" s="1" t="str">
        <x:v>2017-09</x:v>
      </x:c>
      <x:c r="B94" s="8" t="n">
        <x:v>2017</x:v>
      </x:c>
      <x:c r="C94" s="6" t="str">
        <x:v>Multiple dwelling building total</x:v>
      </x:c>
      <x:c r="D94" s="6" t="str">
        <x:v>Types of work, total</x:v>
      </x:c>
      <x:c r="E94" s="6" t="str">
        <x:v>Unadjusted - constant</x:v>
      </x:c>
      <x:c r="F94" s="7" t="n">
        <x:v>1450051601</x:v>
      </x:c>
      <x:c r="G94" s="6" t="str">
        <x:v>v1705319465</x:v>
      </x:c>
    </x:row>
    <x:row r="95" ht="21" customHeight="1">
      <x:c r="A95" s="1" t="str">
        <x:v>2017-10</x:v>
      </x:c>
      <x:c r="B95" s="8" t="n">
        <x:v>2017</x:v>
      </x:c>
      <x:c r="C95" s="6" t="str">
        <x:v>Total residential</x:v>
      </x:c>
      <x:c r="D95" s="6" t="str">
        <x:v>Types of work, total</x:v>
      </x:c>
      <x:c r="E95" s="6" t="str">
        <x:v>Unadjusted - current</x:v>
      </x:c>
      <x:c r="F95" s="7" t="n">
        <x:v>1997224025</x:v>
      </x:c>
      <x:c r="G95" s="6" t="str">
        <x:v>v1705319344</x:v>
      </x:c>
    </x:row>
    <x:row r="96" ht="21" customHeight="1">
      <x:c r="A96" s="1" t="str">
        <x:v>2017-10</x:v>
      </x:c>
      <x:c r="B96" s="8" t="n">
        <x:v>2017</x:v>
      </x:c>
      <x:c r="C96" s="6" t="str">
        <x:v>Total residential</x:v>
      </x:c>
      <x:c r="D96" s="6" t="str">
        <x:v>Types of work, total</x:v>
      </x:c>
      <x:c r="E96" s="6" t="str">
        <x:v>Unadjusted - constant</x:v>
      </x:c>
      <x:c r="F96" s="7" t="n">
        <x:v>2973293325</x:v>
      </x:c>
      <x:c r="G96" s="6" t="str">
        <x:v>v1705319345</x:v>
      </x:c>
    </x:row>
    <x:row r="97" ht="21" customHeight="1">
      <x:c r="A97" s="1" t="str">
        <x:v>2017-10</x:v>
      </x:c>
      <x:c r="B97" s="8" t="n">
        <x:v>2017</x:v>
      </x:c>
      <x:c r="C97" s="6" t="str">
        <x:v>Total residential</x:v>
      </x:c>
      <x:c r="D97" s="6" t="str">
        <x:v>New construction</x:v>
      </x:c>
      <x:c r="E97" s="6" t="str">
        <x:v>Unadjusted - current</x:v>
      </x:c>
      <x:c r="F97" s="7" t="n">
        <x:v>789407805</x:v>
      </x:c>
      <x:c r="G97" s="6" t="str">
        <x:v>v1705319348</x:v>
      </x:c>
    </x:row>
    <x:row r="98" ht="21" customHeight="1">
      <x:c r="A98" s="1" t="str">
        <x:v>2017-10</x:v>
      </x:c>
      <x:c r="B98" s="8" t="n">
        <x:v>2017</x:v>
      </x:c>
      <x:c r="C98" s="6" t="str">
        <x:v>Total residential</x:v>
      </x:c>
      <x:c r="D98" s="6" t="str">
        <x:v>Renovations total</x:v>
      </x:c>
      <x:c r="E98" s="6" t="str">
        <x:v>Unadjusted - current</x:v>
      </x:c>
      <x:c r="F98" s="7" t="n">
        <x:v>1054851444</x:v>
      </x:c>
      <x:c r="G98" s="6" t="str">
        <x:v>v1705319352</x:v>
      </x:c>
    </x:row>
    <x:row r="99" ht="21" customHeight="1">
      <x:c r="A99" s="1" t="str">
        <x:v>2017-10</x:v>
      </x:c>
      <x:c r="B99" s="8" t="n">
        <x:v>2017</x:v>
      </x:c>
      <x:c r="C99" s="6" t="str">
        <x:v>Total residential</x:v>
      </x:c>
      <x:c r="D99" s="6" t="str">
        <x:v>Conversions total</x:v>
      </x:c>
      <x:c r="E99" s="6" t="str">
        <x:v>Unadjusted - current</x:v>
      </x:c>
      <x:c r="F99" s="7" t="n">
        <x:v>54813065</x:v>
      </x:c>
      <x:c r="G99" s="6" t="str">
        <x:v>v1705319356</x:v>
      </x:c>
    </x:row>
    <x:row r="100" ht="21" customHeight="1">
      <x:c r="A100" s="1" t="str">
        <x:v>2017-10</x:v>
      </x:c>
      <x:c r="B100" s="8" t="n">
        <x:v>2017</x:v>
      </x:c>
      <x:c r="C100" s="6" t="str">
        <x:v>Total residential</x:v>
      </x:c>
      <x:c r="D100" s="6" t="str">
        <x:v>Other types of work</x:v>
      </x:c>
      <x:c r="E100" s="6" t="str">
        <x:v>Unadjusted - current</x:v>
      </x:c>
      <x:c r="F100" s="7" t="n">
        <x:v>3108608</x:v>
      </x:c>
      <x:c r="G100" s="6" t="str">
        <x:v>v1705319360</x:v>
      </x:c>
    </x:row>
    <x:row r="101" ht="21" customHeight="1">
      <x:c r="A101" s="1" t="str">
        <x:v>2017-10</x:v>
      </x:c>
      <x:c r="B101" s="8" t="n">
        <x:v>2017</x:v>
      </x:c>
      <x:c r="C101" s="6" t="str">
        <x:v>Single dwelling building total</x:v>
      </x:c>
      <x:c r="D101" s="6" t="str">
        <x:v>Types of work, total</x:v>
      </x:c>
      <x:c r="E101" s="6" t="str">
        <x:v>Unadjusted - current</x:v>
      </x:c>
      <x:c r="F101" s="7" t="n">
        <x:v>959880857</x:v>
      </x:c>
      <x:c r="G101" s="6" t="str">
        <x:v>v1705319364</x:v>
      </x:c>
    </x:row>
    <x:row r="102" ht="21" customHeight="1">
      <x:c r="A102" s="1" t="str">
        <x:v>2017-10</x:v>
      </x:c>
      <x:c r="B102" s="8" t="n">
        <x:v>2017</x:v>
      </x:c>
      <x:c r="C102" s="6" t="str">
        <x:v>Single dwelling building total</x:v>
      </x:c>
      <x:c r="D102" s="6" t="str">
        <x:v>Types of work, total</x:v>
      </x:c>
      <x:c r="E102" s="6" t="str">
        <x:v>Unadjusted - constant</x:v>
      </x:c>
      <x:c r="F102" s="7" t="n">
        <x:v>1417565508</x:v>
      </x:c>
      <x:c r="G102" s="6" t="str">
        <x:v>v1705319365</x:v>
      </x:c>
    </x:row>
    <x:row r="103" ht="21" customHeight="1">
      <x:c r="A103" s="1" t="str">
        <x:v>2017-10</x:v>
      </x:c>
      <x:c r="B103" s="8" t="n">
        <x:v>2017</x:v>
      </x:c>
      <x:c r="C103" s="6" t="str">
        <x:v>Multiple dwelling building total</x:v>
      </x:c>
      <x:c r="D103" s="6" t="str">
        <x:v>Types of work, total</x:v>
      </x:c>
      <x:c r="E103" s="6" t="str">
        <x:v>Unadjusted - current</x:v>
      </x:c>
      <x:c r="F103" s="7" t="n">
        <x:v>1037343167</x:v>
      </x:c>
      <x:c r="G103" s="6" t="str">
        <x:v>v1705319464</x:v>
      </x:c>
    </x:row>
    <x:row r="104" ht="21" customHeight="1">
      <x:c r="A104" s="1" t="str">
        <x:v>2017-10</x:v>
      </x:c>
      <x:c r="B104" s="8" t="n">
        <x:v>2017</x:v>
      </x:c>
      <x:c r="C104" s="6" t="str">
        <x:v>Multiple dwelling building total</x:v>
      </x:c>
      <x:c r="D104" s="6" t="str">
        <x:v>Types of work, total</x:v>
      </x:c>
      <x:c r="E104" s="6" t="str">
        <x:v>Unadjusted - constant</x:v>
      </x:c>
      <x:c r="F104" s="7" t="n">
        <x:v>1555727818</x:v>
      </x:c>
      <x:c r="G104" s="6" t="str">
        <x:v>v1705319465</x:v>
      </x:c>
    </x:row>
    <x:row r="105" ht="21" customHeight="1">
      <x:c r="A105" s="1" t="str">
        <x:v>2017-11</x:v>
      </x:c>
      <x:c r="B105" s="8" t="n">
        <x:v>2017</x:v>
      </x:c>
      <x:c r="C105" s="6" t="str">
        <x:v>Total residential</x:v>
      </x:c>
      <x:c r="D105" s="6" t="str">
        <x:v>Types of work, total</x:v>
      </x:c>
      <x:c r="E105" s="6" t="str">
        <x:v>Unadjusted - current</x:v>
      </x:c>
      <x:c r="F105" s="7" t="n">
        <x:v>2140882535</x:v>
      </x:c>
      <x:c r="G105" s="6" t="str">
        <x:v>v1705319344</x:v>
      </x:c>
    </x:row>
    <x:row r="106" ht="21" customHeight="1">
      <x:c r="A106" s="1" t="str">
        <x:v>2017-11</x:v>
      </x:c>
      <x:c r="B106" s="8" t="n">
        <x:v>2017</x:v>
      </x:c>
      <x:c r="C106" s="6" t="str">
        <x:v>Total residential</x:v>
      </x:c>
      <x:c r="D106" s="6" t="str">
        <x:v>Types of work, total</x:v>
      </x:c>
      <x:c r="E106" s="6" t="str">
        <x:v>Unadjusted - constant</x:v>
      </x:c>
      <x:c r="F106" s="7" t="n">
        <x:v>3185314673</x:v>
      </x:c>
      <x:c r="G106" s="6" t="str">
        <x:v>v1705319345</x:v>
      </x:c>
    </x:row>
    <x:row r="107" ht="21" customHeight="1">
      <x:c r="A107" s="1" t="str">
        <x:v>2017-11</x:v>
      </x:c>
      <x:c r="B107" s="8" t="n">
        <x:v>2017</x:v>
      </x:c>
      <x:c r="C107" s="6" t="str">
        <x:v>Total residential</x:v>
      </x:c>
      <x:c r="D107" s="6" t="str">
        <x:v>New construction</x:v>
      </x:c>
      <x:c r="E107" s="6" t="str">
        <x:v>Unadjusted - current</x:v>
      </x:c>
      <x:c r="F107" s="7" t="n">
        <x:v>812956296</x:v>
      </x:c>
      <x:c r="G107" s="6" t="str">
        <x:v>v1705319348</x:v>
      </x:c>
    </x:row>
    <x:row r="108" ht="21" customHeight="1">
      <x:c r="A108" s="1" t="str">
        <x:v>2017-11</x:v>
      </x:c>
      <x:c r="B108" s="8" t="n">
        <x:v>2017</x:v>
      </x:c>
      <x:c r="C108" s="6" t="str">
        <x:v>Total residential</x:v>
      </x:c>
      <x:c r="D108" s="6" t="str">
        <x:v>Renovations total</x:v>
      </x:c>
      <x:c r="E108" s="6" t="str">
        <x:v>Unadjusted - current</x:v>
      </x:c>
      <x:c r="F108" s="7" t="n">
        <x:v>1133359551</x:v>
      </x:c>
      <x:c r="G108" s="6" t="str">
        <x:v>v1705319352</x:v>
      </x:c>
    </x:row>
    <x:row r="109" ht="21" customHeight="1">
      <x:c r="A109" s="1" t="str">
        <x:v>2017-11</x:v>
      </x:c>
      <x:c r="B109" s="8" t="n">
        <x:v>2017</x:v>
      </x:c>
      <x:c r="C109" s="6" t="str">
        <x:v>Total residential</x:v>
      </x:c>
      <x:c r="D109" s="6" t="str">
        <x:v>Conversions total</x:v>
      </x:c>
      <x:c r="E109" s="6" t="str">
        <x:v>Unadjusted - current</x:v>
      </x:c>
      <x:c r="F109" s="7" t="n">
        <x:v>97359617</x:v>
      </x:c>
      <x:c r="G109" s="6" t="str">
        <x:v>v1705319356</x:v>
      </x:c>
    </x:row>
    <x:row r="110" ht="21" customHeight="1">
      <x:c r="A110" s="1" t="str">
        <x:v>2017-11</x:v>
      </x:c>
      <x:c r="B110" s="8" t="n">
        <x:v>2017</x:v>
      </x:c>
      <x:c r="C110" s="6" t="str">
        <x:v>Total residential</x:v>
      </x:c>
      <x:c r="D110" s="6" t="str">
        <x:v>Other types of work</x:v>
      </x:c>
      <x:c r="E110" s="6" t="str">
        <x:v>Unadjusted - current</x:v>
      </x:c>
      <x:c r="F110" s="7" t="n">
        <x:v>4347574</x:v>
      </x:c>
      <x:c r="G110" s="6" t="str">
        <x:v>v1705319360</x:v>
      </x:c>
    </x:row>
    <x:row r="111" ht="21" customHeight="1">
      <x:c r="A111" s="1" t="str">
        <x:v>2017-11</x:v>
      </x:c>
      <x:c r="B111" s="8" t="n">
        <x:v>2017</x:v>
      </x:c>
      <x:c r="C111" s="6" t="str">
        <x:v>Single dwelling building total</x:v>
      </x:c>
      <x:c r="D111" s="6" t="str">
        <x:v>Types of work, total</x:v>
      </x:c>
      <x:c r="E111" s="6" t="str">
        <x:v>Unadjusted - current</x:v>
      </x:c>
      <x:c r="F111" s="7" t="n">
        <x:v>992859021</x:v>
      </x:c>
      <x:c r="G111" s="6" t="str">
        <x:v>v1705319364</x:v>
      </x:c>
    </x:row>
    <x:row r="112" ht="21" customHeight="1">
      <x:c r="A112" s="1" t="str">
        <x:v>2017-11</x:v>
      </x:c>
      <x:c r="B112" s="8" t="n">
        <x:v>2017</x:v>
      </x:c>
      <x:c r="C112" s="6" t="str">
        <x:v>Single dwelling building total</x:v>
      </x:c>
      <x:c r="D112" s="6" t="str">
        <x:v>Types of work, total</x:v>
      </x:c>
      <x:c r="E112" s="6" t="str">
        <x:v>Unadjusted - constant</x:v>
      </x:c>
      <x:c r="F112" s="7" t="n">
        <x:v>1464897980</x:v>
      </x:c>
      <x:c r="G112" s="6" t="str">
        <x:v>v1705319365</x:v>
      </x:c>
    </x:row>
    <x:row r="113" ht="21" customHeight="1">
      <x:c r="A113" s="1" t="str">
        <x:v>2017-11</x:v>
      </x:c>
      <x:c r="B113" s="8" t="n">
        <x:v>2017</x:v>
      </x:c>
      <x:c r="C113" s="6" t="str">
        <x:v>Multiple dwelling building total</x:v>
      </x:c>
      <x:c r="D113" s="6" t="str">
        <x:v>Types of work, total</x:v>
      </x:c>
      <x:c r="E113" s="6" t="str">
        <x:v>Unadjusted - current</x:v>
      </x:c>
      <x:c r="F113" s="7" t="n">
        <x:v>1148023514</x:v>
      </x:c>
      <x:c r="G113" s="6" t="str">
        <x:v>v1705319464</x:v>
      </x:c>
    </x:row>
    <x:row r="114" ht="21" customHeight="1">
      <x:c r="A114" s="1" t="str">
        <x:v>2017-11</x:v>
      </x:c>
      <x:c r="B114" s="8" t="n">
        <x:v>2017</x:v>
      </x:c>
      <x:c r="C114" s="6" t="str">
        <x:v>Multiple dwelling building total</x:v>
      </x:c>
      <x:c r="D114" s="6" t="str">
        <x:v>Types of work, total</x:v>
      </x:c>
      <x:c r="E114" s="6" t="str">
        <x:v>Unadjusted - constant</x:v>
      </x:c>
      <x:c r="F114" s="7" t="n">
        <x:v>1720416693</x:v>
      </x:c>
      <x:c r="G114" s="6" t="str">
        <x:v>v1705319465</x:v>
      </x:c>
    </x:row>
    <x:row r="115" ht="21" customHeight="1">
      <x:c r="A115" s="1" t="str">
        <x:v>2017-12</x:v>
      </x:c>
      <x:c r="B115" s="8" t="n">
        <x:v>2017</x:v>
      </x:c>
      <x:c r="C115" s="6" t="str">
        <x:v>Total residential</x:v>
      </x:c>
      <x:c r="D115" s="6" t="str">
        <x:v>Types of work, total</x:v>
      </x:c>
      <x:c r="E115" s="6" t="str">
        <x:v>Unadjusted - current</x:v>
      </x:c>
      <x:c r="F115" s="7" t="n">
        <x:v>1943208353</x:v>
      </x:c>
      <x:c r="G115" s="6" t="str">
        <x:v>v1705319344</x:v>
      </x:c>
    </x:row>
    <x:row r="116" ht="21" customHeight="1">
      <x:c r="A116" s="1" t="str">
        <x:v>2017-12</x:v>
      </x:c>
      <x:c r="B116" s="8" t="n">
        <x:v>2017</x:v>
      </x:c>
      <x:c r="C116" s="6" t="str">
        <x:v>Total residential</x:v>
      </x:c>
      <x:c r="D116" s="6" t="str">
        <x:v>Types of work, total</x:v>
      </x:c>
      <x:c r="E116" s="6" t="str">
        <x:v>Unadjusted - constant</x:v>
      </x:c>
      <x:c r="F116" s="7" t="n">
        <x:v>2889656011</x:v>
      </x:c>
      <x:c r="G116" s="6" t="str">
        <x:v>v1705319345</x:v>
      </x:c>
    </x:row>
    <x:row r="117" ht="21" customHeight="1">
      <x:c r="A117" s="1" t="str">
        <x:v>2017-12</x:v>
      </x:c>
      <x:c r="B117" s="8" t="n">
        <x:v>2017</x:v>
      </x:c>
      <x:c r="C117" s="6" t="str">
        <x:v>Total residential</x:v>
      </x:c>
      <x:c r="D117" s="6" t="str">
        <x:v>New construction</x:v>
      </x:c>
      <x:c r="E117" s="6" t="str">
        <x:v>Unadjusted - current</x:v>
      </x:c>
      <x:c r="F117" s="7" t="n">
        <x:v>800713401</x:v>
      </x:c>
      <x:c r="G117" s="6" t="str">
        <x:v>v1705319348</x:v>
      </x:c>
    </x:row>
    <x:row r="118" ht="21" customHeight="1">
      <x:c r="A118" s="1" t="str">
        <x:v>2017-12</x:v>
      </x:c>
      <x:c r="B118" s="8" t="n">
        <x:v>2017</x:v>
      </x:c>
      <x:c r="C118" s="6" t="str">
        <x:v>Total residential</x:v>
      </x:c>
      <x:c r="D118" s="6" t="str">
        <x:v>Renovations total</x:v>
      </x:c>
      <x:c r="E118" s="6" t="str">
        <x:v>Unadjusted - current</x:v>
      </x:c>
      <x:c r="F118" s="7" t="n">
        <x:v>972054154</x:v>
      </x:c>
      <x:c r="G118" s="6" t="str">
        <x:v>v1705319352</x:v>
      </x:c>
    </x:row>
    <x:row r="119" ht="21" customHeight="1">
      <x:c r="A119" s="1" t="str">
        <x:v>2017-12</x:v>
      </x:c>
      <x:c r="B119" s="8" t="n">
        <x:v>2017</x:v>
      </x:c>
      <x:c r="C119" s="6" t="str">
        <x:v>Total residential</x:v>
      </x:c>
      <x:c r="D119" s="6" t="str">
        <x:v>Conversions total</x:v>
      </x:c>
      <x:c r="E119" s="6" t="str">
        <x:v>Unadjusted - current</x:v>
      </x:c>
      <x:c r="F119" s="7" t="n">
        <x:v>89142093</x:v>
      </x:c>
      <x:c r="G119" s="6" t="str">
        <x:v>v1705319356</x:v>
      </x:c>
    </x:row>
    <x:row r="120" ht="21" customHeight="1">
      <x:c r="A120" s="1" t="str">
        <x:v>2017-12</x:v>
      </x:c>
      <x:c r="B120" s="8" t="n">
        <x:v>2017</x:v>
      </x:c>
      <x:c r="C120" s="6" t="str">
        <x:v>Total residential</x:v>
      </x:c>
      <x:c r="D120" s="6" t="str">
        <x:v>Other types of work</x:v>
      </x:c>
      <x:c r="E120" s="6" t="str">
        <x:v>Unadjusted - current</x:v>
      </x:c>
      <x:c r="F120" s="7" t="n">
        <x:v>6012305</x:v>
      </x:c>
      <x:c r="G120" s="6" t="str">
        <x:v>v1705319360</x:v>
      </x:c>
    </x:row>
    <x:row r="121" ht="21" customHeight="1">
      <x:c r="A121" s="1" t="str">
        <x:v>2017-12</x:v>
      </x:c>
      <x:c r="B121" s="8" t="n">
        <x:v>2017</x:v>
      </x:c>
      <x:c r="C121" s="6" t="str">
        <x:v>Single dwelling building total</x:v>
      </x:c>
      <x:c r="D121" s="6" t="str">
        <x:v>Types of work, total</x:v>
      </x:c>
      <x:c r="E121" s="6" t="str">
        <x:v>Unadjusted - current</x:v>
      </x:c>
      <x:c r="F121" s="7" t="n">
        <x:v>850574777</x:v>
      </x:c>
      <x:c r="G121" s="6" t="str">
        <x:v>v1705319364</x:v>
      </x:c>
    </x:row>
    <x:row r="122" ht="21" customHeight="1">
      <x:c r="A122" s="1" t="str">
        <x:v>2017-12</x:v>
      </x:c>
      <x:c r="B122" s="8" t="n">
        <x:v>2017</x:v>
      </x:c>
      <x:c r="C122" s="6" t="str">
        <x:v>Single dwelling building total</x:v>
      </x:c>
      <x:c r="D122" s="6" t="str">
        <x:v>Types of work, total</x:v>
      </x:c>
      <x:c r="E122" s="6" t="str">
        <x:v>Unadjusted - constant</x:v>
      </x:c>
      <x:c r="F122" s="7" t="n">
        <x:v>1253795367</x:v>
      </x:c>
      <x:c r="G122" s="6" t="str">
        <x:v>v1705319365</x:v>
      </x:c>
    </x:row>
    <x:row r="123" ht="21" customHeight="1">
      <x:c r="A123" s="1" t="str">
        <x:v>2017-12</x:v>
      </x:c>
      <x:c r="B123" s="8" t="n">
        <x:v>2017</x:v>
      </x:c>
      <x:c r="C123" s="6" t="str">
        <x:v>Multiple dwelling building total</x:v>
      </x:c>
      <x:c r="D123" s="6" t="str">
        <x:v>Types of work, total</x:v>
      </x:c>
      <x:c r="E123" s="6" t="str">
        <x:v>Unadjusted - current</x:v>
      </x:c>
      <x:c r="F123" s="7" t="n">
        <x:v>1092633576</x:v>
      </x:c>
      <x:c r="G123" s="6" t="str">
        <x:v>v1705319464</x:v>
      </x:c>
    </x:row>
    <x:row r="124" ht="21" customHeight="1">
      <x:c r="A124" s="1" t="str">
        <x:v>2017-12</x:v>
      </x:c>
      <x:c r="B124" s="8" t="n">
        <x:v>2017</x:v>
      </x:c>
      <x:c r="C124" s="6" t="str">
        <x:v>Multiple dwelling building total</x:v>
      </x:c>
      <x:c r="D124" s="6" t="str">
        <x:v>Types of work, total</x:v>
      </x:c>
      <x:c r="E124" s="6" t="str">
        <x:v>Unadjusted - constant</x:v>
      </x:c>
      <x:c r="F124" s="7" t="n">
        <x:v>1635860644</x:v>
      </x:c>
      <x:c r="G124" s="6" t="str">
        <x:v>v1705319465</x:v>
      </x:c>
    </x:row>
    <x:row r="125" ht="21" customHeight="1">
      <x:c r="A125" s="1" t="str">
        <x:v>2018-01</x:v>
      </x:c>
      <x:c r="B125" s="8" t="n">
        <x:v>2018</x:v>
      </x:c>
      <x:c r="C125" s="6" t="str">
        <x:v>Total residential</x:v>
      </x:c>
      <x:c r="D125" s="6" t="str">
        <x:v>Types of work, total</x:v>
      </x:c>
      <x:c r="E125" s="6" t="str">
        <x:v>Unadjusted - current</x:v>
      </x:c>
      <x:c r="F125" s="7" t="n">
        <x:v>1658857969</x:v>
      </x:c>
      <x:c r="G125" s="6" t="str">
        <x:v>v1705319344</x:v>
      </x:c>
    </x:row>
    <x:row r="126" ht="21" customHeight="1">
      <x:c r="A126" s="1" t="str">
        <x:v>2018-01</x:v>
      </x:c>
      <x:c r="B126" s="8" t="n">
        <x:v>2018</x:v>
      </x:c>
      <x:c r="C126" s="6" t="str">
        <x:v>Total residential</x:v>
      </x:c>
      <x:c r="D126" s="6" t="str">
        <x:v>Types of work, total</x:v>
      </x:c>
      <x:c r="E126" s="6" t="str">
        <x:v>Unadjusted - constant</x:v>
      </x:c>
      <x:c r="F126" s="7" t="n">
        <x:v>2460374909</x:v>
      </x:c>
      <x:c r="G126" s="6" t="str">
        <x:v>v1705319345</x:v>
      </x:c>
    </x:row>
    <x:row r="127" ht="21" customHeight="1">
      <x:c r="A127" s="1" t="str">
        <x:v>2018-01</x:v>
      </x:c>
      <x:c r="B127" s="8" t="n">
        <x:v>2018</x:v>
      </x:c>
      <x:c r="C127" s="6" t="str">
        <x:v>Total residential</x:v>
      </x:c>
      <x:c r="D127" s="6" t="str">
        <x:v>New construction</x:v>
      </x:c>
      <x:c r="E127" s="6" t="str">
        <x:v>Unadjusted - current</x:v>
      </x:c>
      <x:c r="F127" s="7" t="n">
        <x:v>747549978</x:v>
      </x:c>
      <x:c r="G127" s="6" t="str">
        <x:v>v1705319348</x:v>
      </x:c>
    </x:row>
    <x:row r="128" ht="21" customHeight="1">
      <x:c r="A128" s="1" t="str">
        <x:v>2018-01</x:v>
      </x:c>
      <x:c r="B128" s="8" t="n">
        <x:v>2018</x:v>
      </x:c>
      <x:c r="C128" s="6" t="str">
        <x:v>Total residential</x:v>
      </x:c>
      <x:c r="D128" s="6" t="str">
        <x:v>Renovations total</x:v>
      </x:c>
      <x:c r="E128" s="6" t="str">
        <x:v>Unadjusted - current</x:v>
      </x:c>
      <x:c r="F128" s="7" t="n">
        <x:v>799793828</x:v>
      </x:c>
      <x:c r="G128" s="6" t="str">
        <x:v>v1705319352</x:v>
      </x:c>
    </x:row>
    <x:row r="129" ht="21" customHeight="1">
      <x:c r="A129" s="1" t="str">
        <x:v>2018-01</x:v>
      </x:c>
      <x:c r="B129" s="8" t="n">
        <x:v>2018</x:v>
      </x:c>
      <x:c r="C129" s="6" t="str">
        <x:v>Total residential</x:v>
      </x:c>
      <x:c r="D129" s="6" t="str">
        <x:v>Conversions total</x:v>
      </x:c>
      <x:c r="E129" s="6" t="str">
        <x:v>Unadjusted - current</x:v>
      </x:c>
      <x:c r="F129" s="7" t="n">
        <x:v>55207012</x:v>
      </x:c>
      <x:c r="G129" s="6" t="str">
        <x:v>v1705319356</x:v>
      </x:c>
    </x:row>
    <x:row r="130" ht="21" customHeight="1">
      <x:c r="A130" s="1" t="str">
        <x:v>2018-01</x:v>
      </x:c>
      <x:c r="B130" s="8" t="n">
        <x:v>2018</x:v>
      </x:c>
      <x:c r="C130" s="6" t="str">
        <x:v>Total residential</x:v>
      </x:c>
      <x:c r="D130" s="6" t="str">
        <x:v>Other types of work</x:v>
      </x:c>
      <x:c r="E130" s="6" t="str">
        <x:v>Unadjusted - current</x:v>
      </x:c>
      <x:c r="F130" s="7" t="n">
        <x:v>2967848</x:v>
      </x:c>
      <x:c r="G130" s="6" t="str">
        <x:v>v1705319360</x:v>
      </x:c>
    </x:row>
    <x:row r="131" ht="21" customHeight="1">
      <x:c r="A131" s="1" t="str">
        <x:v>2018-01</x:v>
      </x:c>
      <x:c r="B131" s="8" t="n">
        <x:v>2018</x:v>
      </x:c>
      <x:c r="C131" s="6" t="str">
        <x:v>Single dwelling building total</x:v>
      </x:c>
      <x:c r="D131" s="6" t="str">
        <x:v>Types of work, total</x:v>
      </x:c>
      <x:c r="E131" s="6" t="str">
        <x:v>Unadjusted - current</x:v>
      </x:c>
      <x:c r="F131" s="7" t="n">
        <x:v>684518161</x:v>
      </x:c>
      <x:c r="G131" s="6" t="str">
        <x:v>v1705319364</x:v>
      </x:c>
    </x:row>
    <x:row r="132" ht="21" customHeight="1">
      <x:c r="A132" s="1" t="str">
        <x:v>2018-01</x:v>
      </x:c>
      <x:c r="B132" s="8" t="n">
        <x:v>2018</x:v>
      </x:c>
      <x:c r="C132" s="6" t="str">
        <x:v>Single dwelling building total</x:v>
      </x:c>
      <x:c r="D132" s="6" t="str">
        <x:v>Types of work, total</x:v>
      </x:c>
      <x:c r="E132" s="6" t="str">
        <x:v>Unadjusted - constant</x:v>
      </x:c>
      <x:c r="F132" s="7" t="n">
        <x:v>1006348370</x:v>
      </x:c>
      <x:c r="G132" s="6" t="str">
        <x:v>v1705319365</x:v>
      </x:c>
    </x:row>
    <x:row r="133" ht="21" customHeight="1">
      <x:c r="A133" s="1" t="str">
        <x:v>2018-01</x:v>
      </x:c>
      <x:c r="B133" s="8" t="n">
        <x:v>2018</x:v>
      </x:c>
      <x:c r="C133" s="6" t="str">
        <x:v>Multiple dwelling building total</x:v>
      </x:c>
      <x:c r="D133" s="6" t="str">
        <x:v>Types of work, total</x:v>
      </x:c>
      <x:c r="E133" s="6" t="str">
        <x:v>Unadjusted - current</x:v>
      </x:c>
      <x:c r="F133" s="7" t="n">
        <x:v>974339808</x:v>
      </x:c>
      <x:c r="G133" s="6" t="str">
        <x:v>v1705319464</x:v>
      </x:c>
    </x:row>
    <x:row r="134" ht="21" customHeight="1">
      <x:c r="A134" s="1" t="str">
        <x:v>2018-01</x:v>
      </x:c>
      <x:c r="B134" s="8" t="n">
        <x:v>2018</x:v>
      </x:c>
      <x:c r="C134" s="6" t="str">
        <x:v>Multiple dwelling building total</x:v>
      </x:c>
      <x:c r="D134" s="6" t="str">
        <x:v>Types of work, total</x:v>
      </x:c>
      <x:c r="E134" s="6" t="str">
        <x:v>Unadjusted - constant</x:v>
      </x:c>
      <x:c r="F134" s="7" t="n">
        <x:v>1454026539</x:v>
      </x:c>
      <x:c r="G134" s="6" t="str">
        <x:v>v1705319465</x:v>
      </x:c>
    </x:row>
    <x:row r="135" ht="21" customHeight="1">
      <x:c r="A135" s="1" t="str">
        <x:v>2018-02</x:v>
      </x:c>
      <x:c r="B135" s="8" t="n">
        <x:v>2018</x:v>
      </x:c>
      <x:c r="C135" s="6" t="str">
        <x:v>Total residential</x:v>
      </x:c>
      <x:c r="D135" s="6" t="str">
        <x:v>Types of work, total</x:v>
      </x:c>
      <x:c r="E135" s="6" t="str">
        <x:v>Unadjusted - current</x:v>
      </x:c>
      <x:c r="F135" s="7" t="n">
        <x:v>1346589682</x:v>
      </x:c>
      <x:c r="G135" s="6" t="str">
        <x:v>v1705319344</x:v>
      </x:c>
    </x:row>
    <x:row r="136" ht="21" customHeight="1">
      <x:c r="A136" s="1" t="str">
        <x:v>2018-02</x:v>
      </x:c>
      <x:c r="B136" s="8" t="n">
        <x:v>2018</x:v>
      </x:c>
      <x:c r="C136" s="6" t="str">
        <x:v>Total residential</x:v>
      </x:c>
      <x:c r="D136" s="6" t="str">
        <x:v>Types of work, total</x:v>
      </x:c>
      <x:c r="E136" s="6" t="str">
        <x:v>Unadjusted - constant</x:v>
      </x:c>
      <x:c r="F136" s="7" t="n">
        <x:v>1992249299</x:v>
      </x:c>
      <x:c r="G136" s="6" t="str">
        <x:v>v1705319345</x:v>
      </x:c>
    </x:row>
    <x:row r="137" ht="21" customHeight="1">
      <x:c r="A137" s="1" t="str">
        <x:v>2018-02</x:v>
      </x:c>
      <x:c r="B137" s="8" t="n">
        <x:v>2018</x:v>
      </x:c>
      <x:c r="C137" s="6" t="str">
        <x:v>Total residential</x:v>
      </x:c>
      <x:c r="D137" s="6" t="str">
        <x:v>New construction</x:v>
      </x:c>
      <x:c r="E137" s="6" t="str">
        <x:v>Unadjusted - current</x:v>
      </x:c>
      <x:c r="F137" s="7" t="n">
        <x:v>665149398</x:v>
      </x:c>
      <x:c r="G137" s="6" t="str">
        <x:v>v1705319348</x:v>
      </x:c>
    </x:row>
    <x:row r="138" ht="21" customHeight="1">
      <x:c r="A138" s="1" t="str">
        <x:v>2018-02</x:v>
      </x:c>
      <x:c r="B138" s="8" t="n">
        <x:v>2018</x:v>
      </x:c>
      <x:c r="C138" s="6" t="str">
        <x:v>Total residential</x:v>
      </x:c>
      <x:c r="D138" s="6" t="str">
        <x:v>Renovations total</x:v>
      </x:c>
      <x:c r="E138" s="6" t="str">
        <x:v>Unadjusted - current</x:v>
      </x:c>
      <x:c r="F138" s="7" t="n">
        <x:v>608660941</x:v>
      </x:c>
      <x:c r="G138" s="6" t="str">
        <x:v>v1705319352</x:v>
      </x:c>
    </x:row>
    <x:row r="139" ht="21" customHeight="1">
      <x:c r="A139" s="1" t="str">
        <x:v>2018-02</x:v>
      </x:c>
      <x:c r="B139" s="8" t="n">
        <x:v>2018</x:v>
      </x:c>
      <x:c r="C139" s="6" t="str">
        <x:v>Total residential</x:v>
      </x:c>
      <x:c r="D139" s="6" t="str">
        <x:v>Conversions total</x:v>
      </x:c>
      <x:c r="E139" s="6" t="str">
        <x:v>Unadjusted - current</x:v>
      </x:c>
      <x:c r="F139" s="7" t="n">
        <x:v>34336008</x:v>
      </x:c>
      <x:c r="G139" s="6" t="str">
        <x:v>v1705319356</x:v>
      </x:c>
    </x:row>
    <x:row r="140" ht="21" customHeight="1">
      <x:c r="A140" s="1" t="str">
        <x:v>2018-02</x:v>
      </x:c>
      <x:c r="B140" s="8" t="n">
        <x:v>2018</x:v>
      </x:c>
      <x:c r="C140" s="6" t="str">
        <x:v>Total residential</x:v>
      </x:c>
      <x:c r="D140" s="6" t="str">
        <x:v>Other types of work</x:v>
      </x:c>
      <x:c r="E140" s="6" t="str">
        <x:v>Unadjusted - current</x:v>
      </x:c>
      <x:c r="F140" s="7" t="n">
        <x:v>1963877</x:v>
      </x:c>
      <x:c r="G140" s="6" t="str">
        <x:v>v1705319360</x:v>
      </x:c>
    </x:row>
    <x:row r="141" ht="21" customHeight="1">
      <x:c r="A141" s="1" t="str">
        <x:v>2018-02</x:v>
      </x:c>
      <x:c r="B141" s="8" t="n">
        <x:v>2018</x:v>
      </x:c>
      <x:c r="C141" s="6" t="str">
        <x:v>Single dwelling building total</x:v>
      </x:c>
      <x:c r="D141" s="6" t="str">
        <x:v>Types of work, total</x:v>
      </x:c>
      <x:c r="E141" s="6" t="str">
        <x:v>Unadjusted - current</x:v>
      </x:c>
      <x:c r="F141" s="7" t="n">
        <x:v>505275962</x:v>
      </x:c>
      <x:c r="G141" s="6" t="str">
        <x:v>v1705319364</x:v>
      </x:c>
    </x:row>
    <x:row r="142" ht="21" customHeight="1">
      <x:c r="A142" s="1" t="str">
        <x:v>2018-02</x:v>
      </x:c>
      <x:c r="B142" s="8" t="n">
        <x:v>2018</x:v>
      </x:c>
      <x:c r="C142" s="6" t="str">
        <x:v>Single dwelling building total</x:v>
      </x:c>
      <x:c r="D142" s="6" t="str">
        <x:v>Types of work, total</x:v>
      </x:c>
      <x:c r="E142" s="6" t="str">
        <x:v>Unadjusted - constant</x:v>
      </x:c>
      <x:c r="F142" s="7" t="n">
        <x:v>740873844</x:v>
      </x:c>
      <x:c r="G142" s="6" t="str">
        <x:v>v1705319365</x:v>
      </x:c>
    </x:row>
    <x:row r="143" ht="21" customHeight="1">
      <x:c r="A143" s="1" t="str">
        <x:v>2018-02</x:v>
      </x:c>
      <x:c r="B143" s="8" t="n">
        <x:v>2018</x:v>
      </x:c>
      <x:c r="C143" s="6" t="str">
        <x:v>Multiple dwelling building total</x:v>
      </x:c>
      <x:c r="D143" s="6" t="str">
        <x:v>Types of work, total</x:v>
      </x:c>
      <x:c r="E143" s="6" t="str">
        <x:v>Unadjusted - current</x:v>
      </x:c>
      <x:c r="F143" s="7" t="n">
        <x:v>841313721</x:v>
      </x:c>
      <x:c r="G143" s="6" t="str">
        <x:v>v1705319464</x:v>
      </x:c>
    </x:row>
    <x:row r="144" ht="21" customHeight="1">
      <x:c r="A144" s="1" t="str">
        <x:v>2018-02</x:v>
      </x:c>
      <x:c r="B144" s="8" t="n">
        <x:v>2018</x:v>
      </x:c>
      <x:c r="C144" s="6" t="str">
        <x:v>Multiple dwelling building total</x:v>
      </x:c>
      <x:c r="D144" s="6" t="str">
        <x:v>Types of work, total</x:v>
      </x:c>
      <x:c r="E144" s="6" t="str">
        <x:v>Unadjusted - constant</x:v>
      </x:c>
      <x:c r="F144" s="7" t="n">
        <x:v>1251375455</x:v>
      </x:c>
      <x:c r="G144" s="6" t="str">
        <x:v>v1705319465</x:v>
      </x:c>
    </x:row>
    <x:row r="145" ht="21" customHeight="1">
      <x:c r="A145" s="1" t="str">
        <x:v>2018-03</x:v>
      </x:c>
      <x:c r="B145" s="8" t="n">
        <x:v>2018</x:v>
      </x:c>
      <x:c r="C145" s="6" t="str">
        <x:v>Total residential</x:v>
      </x:c>
      <x:c r="D145" s="6" t="str">
        <x:v>Types of work, total</x:v>
      </x:c>
      <x:c r="E145" s="6" t="str">
        <x:v>Unadjusted - current</x:v>
      </x:c>
      <x:c r="F145" s="7" t="n">
        <x:v>1243404428</x:v>
      </x:c>
      <x:c r="G145" s="6" t="str">
        <x:v>v1705319344</x:v>
      </x:c>
    </x:row>
    <x:row r="146" ht="21" customHeight="1">
      <x:c r="A146" s="1" t="str">
        <x:v>2018-03</x:v>
      </x:c>
      <x:c r="B146" s="8" t="n">
        <x:v>2018</x:v>
      </x:c>
      <x:c r="C146" s="6" t="str">
        <x:v>Total residential</x:v>
      </x:c>
      <x:c r="D146" s="6" t="str">
        <x:v>Types of work, total</x:v>
      </x:c>
      <x:c r="E146" s="6" t="str">
        <x:v>Unadjusted - constant</x:v>
      </x:c>
      <x:c r="F146" s="7" t="n">
        <x:v>1834196366</x:v>
      </x:c>
      <x:c r="G146" s="6" t="str">
        <x:v>v1705319345</x:v>
      </x:c>
    </x:row>
    <x:row r="147" ht="21" customHeight="1">
      <x:c r="A147" s="1" t="str">
        <x:v>2018-03</x:v>
      </x:c>
      <x:c r="B147" s="8" t="n">
        <x:v>2018</x:v>
      </x:c>
      <x:c r="C147" s="6" t="str">
        <x:v>Total residential</x:v>
      </x:c>
      <x:c r="D147" s="6" t="str">
        <x:v>New construction</x:v>
      </x:c>
      <x:c r="E147" s="6" t="str">
        <x:v>Unadjusted - current</x:v>
      </x:c>
      <x:c r="F147" s="7" t="n">
        <x:v>606471882</x:v>
      </x:c>
      <x:c r="G147" s="6" t="str">
        <x:v>v1705319348</x:v>
      </x:c>
    </x:row>
    <x:row r="148" ht="21" customHeight="1">
      <x:c r="A148" s="1" t="str">
        <x:v>2018-03</x:v>
      </x:c>
      <x:c r="B148" s="8" t="n">
        <x:v>2018</x:v>
      </x:c>
      <x:c r="C148" s="6" t="str">
        <x:v>Total residential</x:v>
      </x:c>
      <x:c r="D148" s="6" t="str">
        <x:v>Renovations total</x:v>
      </x:c>
      <x:c r="E148" s="6" t="str">
        <x:v>Unadjusted - current</x:v>
      </x:c>
      <x:c r="F148" s="7" t="n">
        <x:v>568311835</x:v>
      </x:c>
      <x:c r="G148" s="6" t="str">
        <x:v>v1705319352</x:v>
      </x:c>
    </x:row>
    <x:row r="149" ht="21" customHeight="1">
      <x:c r="A149" s="1" t="str">
        <x:v>2018-03</x:v>
      </x:c>
      <x:c r="B149" s="8" t="n">
        <x:v>2018</x:v>
      </x:c>
      <x:c r="C149" s="6" t="str">
        <x:v>Total residential</x:v>
      </x:c>
      <x:c r="D149" s="6" t="str">
        <x:v>Conversions total</x:v>
      </x:c>
      <x:c r="E149" s="6" t="str">
        <x:v>Unadjusted - current</x:v>
      </x:c>
      <x:c r="F149" s="7" t="n">
        <x:v>27653397</x:v>
      </x:c>
      <x:c r="G149" s="6" t="str">
        <x:v>v1705319356</x:v>
      </x:c>
    </x:row>
    <x:row r="150" ht="21" customHeight="1">
      <x:c r="A150" s="1" t="str">
        <x:v>2018-03</x:v>
      </x:c>
      <x:c r="B150" s="8" t="n">
        <x:v>2018</x:v>
      </x:c>
      <x:c r="C150" s="6" t="str">
        <x:v>Total residential</x:v>
      </x:c>
      <x:c r="D150" s="6" t="str">
        <x:v>Other types of work</x:v>
      </x:c>
      <x:c r="E150" s="6" t="str">
        <x:v>Unadjusted - current</x:v>
      </x:c>
      <x:c r="F150" s="7" t="n">
        <x:v>3368692</x:v>
      </x:c>
      <x:c r="G150" s="6" t="str">
        <x:v>v1705319360</x:v>
      </x:c>
    </x:row>
    <x:row r="151" ht="21" customHeight="1">
      <x:c r="A151" s="1" t="str">
        <x:v>2018-03</x:v>
      </x:c>
      <x:c r="B151" s="8" t="n">
        <x:v>2018</x:v>
      </x:c>
      <x:c r="C151" s="6" t="str">
        <x:v>Single dwelling building total</x:v>
      </x:c>
      <x:c r="D151" s="6" t="str">
        <x:v>Types of work, total</x:v>
      </x:c>
      <x:c r="E151" s="6" t="str">
        <x:v>Unadjusted - current</x:v>
      </x:c>
      <x:c r="F151" s="7" t="n">
        <x:v>449952061</x:v>
      </x:c>
      <x:c r="G151" s="6" t="str">
        <x:v>v1705319364</x:v>
      </x:c>
    </x:row>
    <x:row r="152" ht="21" customHeight="1">
      <x:c r="A152" s="1" t="str">
        <x:v>2018-03</x:v>
      </x:c>
      <x:c r="B152" s="8" t="n">
        <x:v>2018</x:v>
      </x:c>
      <x:c r="C152" s="6" t="str">
        <x:v>Single dwelling building total</x:v>
      </x:c>
      <x:c r="D152" s="6" t="str">
        <x:v>Types of work, total</x:v>
      </x:c>
      <x:c r="E152" s="6" t="str">
        <x:v>Unadjusted - constant</x:v>
      </x:c>
      <x:c r="F152" s="7" t="n">
        <x:v>658017054</x:v>
      </x:c>
      <x:c r="G152" s="6" t="str">
        <x:v>v1705319365</x:v>
      </x:c>
    </x:row>
    <x:row r="153" ht="21" customHeight="1">
      <x:c r="A153" s="1" t="str">
        <x:v>2018-03</x:v>
      </x:c>
      <x:c r="B153" s="8" t="n">
        <x:v>2018</x:v>
      </x:c>
      <x:c r="C153" s="6" t="str">
        <x:v>Multiple dwelling building total</x:v>
      </x:c>
      <x:c r="D153" s="6" t="str">
        <x:v>Types of work, total</x:v>
      </x:c>
      <x:c r="E153" s="6" t="str">
        <x:v>Unadjusted - current</x:v>
      </x:c>
      <x:c r="F153" s="7" t="n">
        <x:v>793452367</x:v>
      </x:c>
      <x:c r="G153" s="6" t="str">
        <x:v>v1705319464</x:v>
      </x:c>
    </x:row>
    <x:row r="154" ht="21" customHeight="1">
      <x:c r="A154" s="1" t="str">
        <x:v>2018-03</x:v>
      </x:c>
      <x:c r="B154" s="8" t="n">
        <x:v>2018</x:v>
      </x:c>
      <x:c r="C154" s="6" t="str">
        <x:v>Multiple dwelling building total</x:v>
      </x:c>
      <x:c r="D154" s="6" t="str">
        <x:v>Types of work, total</x:v>
      </x:c>
      <x:c r="E154" s="6" t="str">
        <x:v>Unadjusted - constant</x:v>
      </x:c>
      <x:c r="F154" s="7" t="n">
        <x:v>1176179312</x:v>
      </x:c>
      <x:c r="G154" s="6" t="str">
        <x:v>v1705319465</x:v>
      </x:c>
    </x:row>
    <x:row r="155" ht="21" customHeight="1">
      <x:c r="A155" s="1" t="str">
        <x:v>2018-04</x:v>
      </x:c>
      <x:c r="B155" s="8" t="n">
        <x:v>2018</x:v>
      </x:c>
      <x:c r="C155" s="6" t="str">
        <x:v>Total residential</x:v>
      </x:c>
      <x:c r="D155" s="6" t="str">
        <x:v>Types of work, total</x:v>
      </x:c>
      <x:c r="E155" s="6" t="str">
        <x:v>Unadjusted - current</x:v>
      </x:c>
      <x:c r="F155" s="7" t="n">
        <x:v>1533022199</x:v>
      </x:c>
      <x:c r="G155" s="6" t="str">
        <x:v>v1705319344</x:v>
      </x:c>
    </x:row>
    <x:row r="156" ht="21" customHeight="1">
      <x:c r="A156" s="1" t="str">
        <x:v>2018-04</x:v>
      </x:c>
      <x:c r="B156" s="8" t="n">
        <x:v>2018</x:v>
      </x:c>
      <x:c r="C156" s="6" t="str">
        <x:v>Total residential</x:v>
      </x:c>
      <x:c r="D156" s="6" t="str">
        <x:v>Types of work, total</x:v>
      </x:c>
      <x:c r="E156" s="6" t="str">
        <x:v>Unadjusted - constant</x:v>
      </x:c>
      <x:c r="F156" s="7" t="n">
        <x:v>2254135810</x:v>
      </x:c>
      <x:c r="G156" s="6" t="str">
        <x:v>v1705319345</x:v>
      </x:c>
    </x:row>
    <x:row r="157" ht="21" customHeight="1">
      <x:c r="A157" s="1" t="str">
        <x:v>2018-04</x:v>
      </x:c>
      <x:c r="B157" s="8" t="n">
        <x:v>2018</x:v>
      </x:c>
      <x:c r="C157" s="6" t="str">
        <x:v>Total residential</x:v>
      </x:c>
      <x:c r="D157" s="6" t="str">
        <x:v>New construction</x:v>
      </x:c>
      <x:c r="E157" s="6" t="str">
        <x:v>Unadjusted - current</x:v>
      </x:c>
      <x:c r="F157" s="7" t="n">
        <x:v>661369193</x:v>
      </x:c>
      <x:c r="G157" s="6" t="str">
        <x:v>v1705319348</x:v>
      </x:c>
    </x:row>
    <x:row r="158" ht="21" customHeight="1">
      <x:c r="A158" s="1" t="str">
        <x:v>2018-04</x:v>
      </x:c>
      <x:c r="B158" s="8" t="n">
        <x:v>2018</x:v>
      </x:c>
      <x:c r="C158" s="6" t="str">
        <x:v>Total residential</x:v>
      </x:c>
      <x:c r="D158" s="6" t="str">
        <x:v>Renovations total</x:v>
      </x:c>
      <x:c r="E158" s="6" t="str">
        <x:v>Unadjusted - current</x:v>
      </x:c>
      <x:c r="F158" s="7" t="n">
        <x:v>791491587</x:v>
      </x:c>
      <x:c r="G158" s="6" t="str">
        <x:v>v1705319352</x:v>
      </x:c>
    </x:row>
    <x:row r="159" ht="21" customHeight="1">
      <x:c r="A159" s="1" t="str">
        <x:v>2018-04</x:v>
      </x:c>
      <x:c r="B159" s="8" t="n">
        <x:v>2018</x:v>
      </x:c>
      <x:c r="C159" s="6" t="str">
        <x:v>Total residential</x:v>
      </x:c>
      <x:c r="D159" s="6" t="str">
        <x:v>Conversions total</x:v>
      </x:c>
      <x:c r="E159" s="6" t="str">
        <x:v>Unadjusted - current</x:v>
      </x:c>
      <x:c r="F159" s="7" t="n">
        <x:v>16569324</x:v>
      </x:c>
      <x:c r="G159" s="6" t="str">
        <x:v>v1705319356</x:v>
      </x:c>
    </x:row>
    <x:row r="160" ht="21" customHeight="1">
      <x:c r="A160" s="1" t="str">
        <x:v>2018-04</x:v>
      </x:c>
      <x:c r="B160" s="8" t="n">
        <x:v>2018</x:v>
      </x:c>
      <x:c r="C160" s="6" t="str">
        <x:v>Total residential</x:v>
      </x:c>
      <x:c r="D160" s="6" t="str">
        <x:v>Other types of work</x:v>
      </x:c>
      <x:c r="E160" s="6" t="str">
        <x:v>Unadjusted - current</x:v>
      </x:c>
      <x:c r="F160" s="7" t="n">
        <x:v>7815435</x:v>
      </x:c>
      <x:c r="G160" s="6" t="str">
        <x:v>v1705319360</x:v>
      </x:c>
    </x:row>
    <x:row r="161" ht="21" customHeight="1">
      <x:c r="A161" s="1" t="str">
        <x:v>2018-04</x:v>
      </x:c>
      <x:c r="B161" s="8" t="n">
        <x:v>2018</x:v>
      </x:c>
      <x:c r="C161" s="6" t="str">
        <x:v>Single dwelling building total</x:v>
      </x:c>
      <x:c r="D161" s="6" t="str">
        <x:v>Types of work, total</x:v>
      </x:c>
      <x:c r="E161" s="6" t="str">
        <x:v>Unadjusted - current</x:v>
      </x:c>
      <x:c r="F161" s="7" t="n">
        <x:v>611079399</x:v>
      </x:c>
      <x:c r="G161" s="6" t="str">
        <x:v>v1705319364</x:v>
      </x:c>
    </x:row>
    <x:row r="162" ht="21" customHeight="1">
      <x:c r="A162" s="1" t="str">
        <x:v>2018-04</x:v>
      </x:c>
      <x:c r="B162" s="8" t="n">
        <x:v>2018</x:v>
      </x:c>
      <x:c r="C162" s="6" t="str">
        <x:v>Single dwelling building total</x:v>
      </x:c>
      <x:c r="D162" s="6" t="str">
        <x:v>Types of work, total</x:v>
      </x:c>
      <x:c r="E162" s="6" t="str">
        <x:v>Unadjusted - constant</x:v>
      </x:c>
      <x:c r="F162" s="7" t="n">
        <x:v>891696189</x:v>
      </x:c>
      <x:c r="G162" s="6" t="str">
        <x:v>v1705319365</x:v>
      </x:c>
    </x:row>
    <x:row r="163" ht="21" customHeight="1">
      <x:c r="A163" s="1" t="str">
        <x:v>2018-04</x:v>
      </x:c>
      <x:c r="B163" s="8" t="n">
        <x:v>2018</x:v>
      </x:c>
      <x:c r="C163" s="6" t="str">
        <x:v>Multiple dwelling building total</x:v>
      </x:c>
      <x:c r="D163" s="6" t="str">
        <x:v>Types of work, total</x:v>
      </x:c>
      <x:c r="E163" s="6" t="str">
        <x:v>Unadjusted - current</x:v>
      </x:c>
      <x:c r="F163" s="7" t="n">
        <x:v>921942800</x:v>
      </x:c>
      <x:c r="G163" s="6" t="str">
        <x:v>v1705319464</x:v>
      </x:c>
    </x:row>
    <x:row r="164" ht="21" customHeight="1">
      <x:c r="A164" s="1" t="str">
        <x:v>2018-04</x:v>
      </x:c>
      <x:c r="B164" s="8" t="n">
        <x:v>2018</x:v>
      </x:c>
      <x:c r="C164" s="6" t="str">
        <x:v>Multiple dwelling building total</x:v>
      </x:c>
      <x:c r="D164" s="6" t="str">
        <x:v>Types of work, total</x:v>
      </x:c>
      <x:c r="E164" s="6" t="str">
        <x:v>Unadjusted - constant</x:v>
      </x:c>
      <x:c r="F164" s="7" t="n">
        <x:v>1362439620</x:v>
      </x:c>
      <x:c r="G164" s="6" t="str">
        <x:v>v1705319465</x:v>
      </x:c>
    </x:row>
    <x:row r="165" ht="21" customHeight="1">
      <x:c r="A165" s="1" t="str">
        <x:v>2018-05</x:v>
      </x:c>
      <x:c r="B165" s="8" t="n">
        <x:v>2018</x:v>
      </x:c>
      <x:c r="C165" s="6" t="str">
        <x:v>Total residential</x:v>
      </x:c>
      <x:c r="D165" s="6" t="str">
        <x:v>Types of work, total</x:v>
      </x:c>
      <x:c r="E165" s="6" t="str">
        <x:v>Unadjusted - current</x:v>
      </x:c>
      <x:c r="F165" s="7" t="n">
        <x:v>2001931824</x:v>
      </x:c>
      <x:c r="G165" s="6" t="str">
        <x:v>v1705319344</x:v>
      </x:c>
    </x:row>
    <x:row r="166" ht="21" customHeight="1">
      <x:c r="A166" s="1" t="str">
        <x:v>2018-05</x:v>
      </x:c>
      <x:c r="B166" s="8" t="n">
        <x:v>2018</x:v>
      </x:c>
      <x:c r="C166" s="6" t="str">
        <x:v>Total residential</x:v>
      </x:c>
      <x:c r="D166" s="6" t="str">
        <x:v>Types of work, total</x:v>
      </x:c>
      <x:c r="E166" s="6" t="str">
        <x:v>Unadjusted - constant</x:v>
      </x:c>
      <x:c r="F166" s="7" t="n">
        <x:v>2934829563</x:v>
      </x:c>
      <x:c r="G166" s="6" t="str">
        <x:v>v1705319345</x:v>
      </x:c>
    </x:row>
    <x:row r="167" ht="21" customHeight="1">
      <x:c r="A167" s="1" t="str">
        <x:v>2018-05</x:v>
      </x:c>
      <x:c r="B167" s="8" t="n">
        <x:v>2018</x:v>
      </x:c>
      <x:c r="C167" s="6" t="str">
        <x:v>Total residential</x:v>
      </x:c>
      <x:c r="D167" s="6" t="str">
        <x:v>New construction</x:v>
      </x:c>
      <x:c r="E167" s="6" t="str">
        <x:v>Unadjusted - current</x:v>
      </x:c>
      <x:c r="F167" s="7" t="n">
        <x:v>778885335</x:v>
      </x:c>
      <x:c r="G167" s="6" t="str">
        <x:v>v1705319348</x:v>
      </x:c>
    </x:row>
    <x:row r="168" ht="21" customHeight="1">
      <x:c r="A168" s="1" t="str">
        <x:v>2018-05</x:v>
      </x:c>
      <x:c r="B168" s="8" t="n">
        <x:v>2018</x:v>
      </x:c>
      <x:c r="C168" s="6" t="str">
        <x:v>Total residential</x:v>
      </x:c>
      <x:c r="D168" s="6" t="str">
        <x:v>Renovations total</x:v>
      </x:c>
      <x:c r="E168" s="6" t="str">
        <x:v>Unadjusted - current</x:v>
      </x:c>
      <x:c r="F168" s="7" t="n">
        <x:v>1095551414</x:v>
      </x:c>
      <x:c r="G168" s="6" t="str">
        <x:v>v1705319352</x:v>
      </x:c>
    </x:row>
    <x:row r="169" ht="21" customHeight="1">
      <x:c r="A169" s="1" t="str">
        <x:v>2018-05</x:v>
      </x:c>
      <x:c r="B169" s="8" t="n">
        <x:v>2018</x:v>
      </x:c>
      <x:c r="C169" s="6" t="str">
        <x:v>Total residential</x:v>
      </x:c>
      <x:c r="D169" s="6" t="str">
        <x:v>Conversions total</x:v>
      </x:c>
      <x:c r="E169" s="6" t="str">
        <x:v>Unadjusted - current</x:v>
      </x:c>
      <x:c r="F169" s="7" t="n">
        <x:v>25280651</x:v>
      </x:c>
      <x:c r="G169" s="6" t="str">
        <x:v>v1705319356</x:v>
      </x:c>
    </x:row>
    <x:row r="170" ht="21" customHeight="1">
      <x:c r="A170" s="1" t="str">
        <x:v>2018-05</x:v>
      </x:c>
      <x:c r="B170" s="8" t="n">
        <x:v>2018</x:v>
      </x:c>
      <x:c r="C170" s="6" t="str">
        <x:v>Total residential</x:v>
      </x:c>
      <x:c r="D170" s="6" t="str">
        <x:v>Other types of work</x:v>
      </x:c>
      <x:c r="E170" s="6" t="str">
        <x:v>Unadjusted - current</x:v>
      </x:c>
      <x:c r="F170" s="7" t="n">
        <x:v>12684861</x:v>
      </x:c>
      <x:c r="G170" s="6" t="str">
        <x:v>v1705319360</x:v>
      </x:c>
    </x:row>
    <x:row r="171" ht="21" customHeight="1">
      <x:c r="A171" s="1" t="str">
        <x:v>2018-05</x:v>
      </x:c>
      <x:c r="B171" s="8" t="n">
        <x:v>2018</x:v>
      </x:c>
      <x:c r="C171" s="6" t="str">
        <x:v>Single dwelling building total</x:v>
      </x:c>
      <x:c r="D171" s="6" t="str">
        <x:v>Types of work, total</x:v>
      </x:c>
      <x:c r="E171" s="6" t="str">
        <x:v>Unadjusted - current</x:v>
      </x:c>
      <x:c r="F171" s="7" t="n">
        <x:v>860592859</x:v>
      </x:c>
      <x:c r="G171" s="6" t="str">
        <x:v>v1705319364</x:v>
      </x:c>
    </x:row>
    <x:row r="172" ht="21" customHeight="1">
      <x:c r="A172" s="1" t="str">
        <x:v>2018-05</x:v>
      </x:c>
      <x:c r="B172" s="8" t="n">
        <x:v>2018</x:v>
      </x:c>
      <x:c r="C172" s="6" t="str">
        <x:v>Single dwelling building total</x:v>
      </x:c>
      <x:c r="D172" s="6" t="str">
        <x:v>Types of work, total</x:v>
      </x:c>
      <x:c r="E172" s="6" t="str">
        <x:v>Unadjusted - constant</x:v>
      </x:c>
      <x:c r="F172" s="7" t="n">
        <x:v>1253047261</x:v>
      </x:c>
      <x:c r="G172" s="6" t="str">
        <x:v>v1705319365</x:v>
      </x:c>
    </x:row>
    <x:row r="173" ht="21" customHeight="1">
      <x:c r="A173" s="1" t="str">
        <x:v>2018-05</x:v>
      </x:c>
      <x:c r="B173" s="8" t="n">
        <x:v>2018</x:v>
      </x:c>
      <x:c r="C173" s="6" t="str">
        <x:v>Multiple dwelling building total</x:v>
      </x:c>
      <x:c r="D173" s="6" t="str">
        <x:v>Types of work, total</x:v>
      </x:c>
      <x:c r="E173" s="6" t="str">
        <x:v>Unadjusted - current</x:v>
      </x:c>
      <x:c r="F173" s="7" t="n">
        <x:v>1141338965</x:v>
      </x:c>
      <x:c r="G173" s="6" t="str">
        <x:v>v1705319464</x:v>
      </x:c>
    </x:row>
    <x:row r="174" ht="21" customHeight="1">
      <x:c r="A174" s="1" t="str">
        <x:v>2018-05</x:v>
      </x:c>
      <x:c r="B174" s="8" t="n">
        <x:v>2018</x:v>
      </x:c>
      <x:c r="C174" s="6" t="str">
        <x:v>Multiple dwelling building total</x:v>
      </x:c>
      <x:c r="D174" s="6" t="str">
        <x:v>Types of work, total</x:v>
      </x:c>
      <x:c r="E174" s="6" t="str">
        <x:v>Unadjusted - constant</x:v>
      </x:c>
      <x:c r="F174" s="7" t="n">
        <x:v>1681782301</x:v>
      </x:c>
      <x:c r="G174" s="6" t="str">
        <x:v>v1705319465</x:v>
      </x:c>
    </x:row>
    <x:row r="175" ht="21" customHeight="1">
      <x:c r="A175" s="1" t="str">
        <x:v>2018-06</x:v>
      </x:c>
      <x:c r="B175" s="8" t="n">
        <x:v>2018</x:v>
      </x:c>
      <x:c r="C175" s="6" t="str">
        <x:v>Total residential</x:v>
      </x:c>
      <x:c r="D175" s="6" t="str">
        <x:v>Types of work, total</x:v>
      </x:c>
      <x:c r="E175" s="6" t="str">
        <x:v>Unadjusted - current</x:v>
      </x:c>
      <x:c r="F175" s="7" t="n">
        <x:v>2483160934</x:v>
      </x:c>
      <x:c r="G175" s="6" t="str">
        <x:v>v1705319344</x:v>
      </x:c>
    </x:row>
    <x:row r="176" ht="21" customHeight="1">
      <x:c r="A176" s="1" t="str">
        <x:v>2018-06</x:v>
      </x:c>
      <x:c r="B176" s="8" t="n">
        <x:v>2018</x:v>
      </x:c>
      <x:c r="C176" s="6" t="str">
        <x:v>Total residential</x:v>
      </x:c>
      <x:c r="D176" s="6" t="str">
        <x:v>Types of work, total</x:v>
      </x:c>
      <x:c r="E176" s="6" t="str">
        <x:v>Unadjusted - constant</x:v>
      </x:c>
      <x:c r="F176" s="7" t="n">
        <x:v>3628581681</x:v>
      </x:c>
      <x:c r="G176" s="6" t="str">
        <x:v>v1705319345</x:v>
      </x:c>
    </x:row>
    <x:row r="177" ht="21" customHeight="1">
      <x:c r="A177" s="1" t="str">
        <x:v>2018-06</x:v>
      </x:c>
      <x:c r="B177" s="8" t="n">
        <x:v>2018</x:v>
      </x:c>
      <x:c r="C177" s="6" t="str">
        <x:v>Total residential</x:v>
      </x:c>
      <x:c r="D177" s="6" t="str">
        <x:v>New construction</x:v>
      </x:c>
      <x:c r="E177" s="6" t="str">
        <x:v>Unadjusted - current</x:v>
      </x:c>
      <x:c r="F177" s="7" t="n">
        <x:v>895314060</x:v>
      </x:c>
      <x:c r="G177" s="6" t="str">
        <x:v>v1705319348</x:v>
      </x:c>
    </x:row>
    <x:row r="178" ht="21" customHeight="1">
      <x:c r="A178" s="1" t="str">
        <x:v>2018-06</x:v>
      </x:c>
      <x:c r="B178" s="8" t="n">
        <x:v>2018</x:v>
      </x:c>
      <x:c r="C178" s="6" t="str">
        <x:v>Total residential</x:v>
      </x:c>
      <x:c r="D178" s="6" t="str">
        <x:v>Renovations total</x:v>
      </x:c>
      <x:c r="E178" s="6" t="str">
        <x:v>Unadjusted - current</x:v>
      </x:c>
      <x:c r="F178" s="7" t="n">
        <x:v>1377173130</x:v>
      </x:c>
      <x:c r="G178" s="6" t="str">
        <x:v>v1705319352</x:v>
      </x:c>
    </x:row>
    <x:row r="179" ht="21" customHeight="1">
      <x:c r="A179" s="1" t="str">
        <x:v>2018-06</x:v>
      </x:c>
      <x:c r="B179" s="8" t="n">
        <x:v>2018</x:v>
      </x:c>
      <x:c r="C179" s="6" t="str">
        <x:v>Total residential</x:v>
      </x:c>
      <x:c r="D179" s="6" t="str">
        <x:v>Conversions total</x:v>
      </x:c>
      <x:c r="E179" s="6" t="str">
        <x:v>Unadjusted - current</x:v>
      </x:c>
      <x:c r="F179" s="7" t="n">
        <x:v>45136599</x:v>
      </x:c>
      <x:c r="G179" s="6" t="str">
        <x:v>v1705319356</x:v>
      </x:c>
    </x:row>
    <x:row r="180" ht="21" customHeight="1">
      <x:c r="A180" s="1" t="str">
        <x:v>2018-06</x:v>
      </x:c>
      <x:c r="B180" s="8" t="n">
        <x:v>2018</x:v>
      </x:c>
      <x:c r="C180" s="6" t="str">
        <x:v>Total residential</x:v>
      </x:c>
      <x:c r="D180" s="6" t="str">
        <x:v>Other types of work</x:v>
      </x:c>
      <x:c r="E180" s="6" t="str">
        <x:v>Unadjusted - current</x:v>
      </x:c>
      <x:c r="F180" s="7" t="n">
        <x:v>16691266</x:v>
      </x:c>
      <x:c r="G180" s="6" t="str">
        <x:v>v1705319360</x:v>
      </x:c>
    </x:row>
    <x:row r="181" ht="21" customHeight="1">
      <x:c r="A181" s="1" t="str">
        <x:v>2018-06</x:v>
      </x:c>
      <x:c r="B181" s="8" t="n">
        <x:v>2018</x:v>
      </x:c>
      <x:c r="C181" s="6" t="str">
        <x:v>Single dwelling building total</x:v>
      </x:c>
      <x:c r="D181" s="6" t="str">
        <x:v>Types of work, total</x:v>
      </x:c>
      <x:c r="E181" s="6" t="str">
        <x:v>Unadjusted - current</x:v>
      </x:c>
      <x:c r="F181" s="7" t="n">
        <x:v>1209346459</x:v>
      </x:c>
      <x:c r="G181" s="6" t="str">
        <x:v>v1705319364</x:v>
      </x:c>
    </x:row>
    <x:row r="182" ht="21" customHeight="1">
      <x:c r="A182" s="1" t="str">
        <x:v>2018-06</x:v>
      </x:c>
      <x:c r="B182" s="8" t="n">
        <x:v>2018</x:v>
      </x:c>
      <x:c r="C182" s="6" t="str">
        <x:v>Single dwelling building total</x:v>
      </x:c>
      <x:c r="D182" s="6" t="str">
        <x:v>Types of work, total</x:v>
      </x:c>
      <x:c r="E182" s="6" t="str">
        <x:v>Unadjusted - constant</x:v>
      </x:c>
      <x:c r="F182" s="7" t="n">
        <x:v>1757004880</x:v>
      </x:c>
      <x:c r="G182" s="6" t="str">
        <x:v>v1705319365</x:v>
      </x:c>
    </x:row>
    <x:row r="183" ht="21" customHeight="1">
      <x:c r="A183" s="1" t="str">
        <x:v>2018-06</x:v>
      </x:c>
      <x:c r="B183" s="8" t="n">
        <x:v>2018</x:v>
      </x:c>
      <x:c r="C183" s="6" t="str">
        <x:v>Multiple dwelling building total</x:v>
      </x:c>
      <x:c r="D183" s="6" t="str">
        <x:v>Types of work, total</x:v>
      </x:c>
      <x:c r="E183" s="6" t="str">
        <x:v>Unadjusted - current</x:v>
      </x:c>
      <x:c r="F183" s="7" t="n">
        <x:v>1273814475</x:v>
      </x:c>
      <x:c r="G183" s="6" t="str">
        <x:v>v1705319464</x:v>
      </x:c>
    </x:row>
    <x:row r="184" ht="21" customHeight="1">
      <x:c r="A184" s="1" t="str">
        <x:v>2018-06</x:v>
      </x:c>
      <x:c r="B184" s="8" t="n">
        <x:v>2018</x:v>
      </x:c>
      <x:c r="C184" s="6" t="str">
        <x:v>Multiple dwelling building total</x:v>
      </x:c>
      <x:c r="D184" s="6" t="str">
        <x:v>Types of work, total</x:v>
      </x:c>
      <x:c r="E184" s="6" t="str">
        <x:v>Unadjusted - constant</x:v>
      </x:c>
      <x:c r="F184" s="7" t="n">
        <x:v>1871576800</x:v>
      </x:c>
      <x:c r="G184" s="6" t="str">
        <x:v>v1705319465</x:v>
      </x:c>
    </x:row>
    <x:row r="185" ht="21" customHeight="1">
      <x:c r="A185" s="1" t="str">
        <x:v>2018-07</x:v>
      </x:c>
      <x:c r="B185" s="8" t="n">
        <x:v>2018</x:v>
      </x:c>
      <x:c r="C185" s="6" t="str">
        <x:v>Total residential</x:v>
      </x:c>
      <x:c r="D185" s="6" t="str">
        <x:v>Types of work, total</x:v>
      </x:c>
      <x:c r="E185" s="6" t="str">
        <x:v>Unadjusted - current</x:v>
      </x:c>
      <x:c r="F185" s="7" t="n">
        <x:v>2687263484</x:v>
      </x:c>
      <x:c r="G185" s="6" t="str">
        <x:v>v1705319344</x:v>
      </x:c>
    </x:row>
    <x:row r="186" ht="21" customHeight="1">
      <x:c r="A186" s="1" t="str">
        <x:v>2018-07</x:v>
      </x:c>
      <x:c r="B186" s="8" t="n">
        <x:v>2018</x:v>
      </x:c>
      <x:c r="C186" s="6" t="str">
        <x:v>Total residential</x:v>
      </x:c>
      <x:c r="D186" s="6" t="str">
        <x:v>Types of work, total</x:v>
      </x:c>
      <x:c r="E186" s="6" t="str">
        <x:v>Unadjusted - constant</x:v>
      </x:c>
      <x:c r="F186" s="7" t="n">
        <x:v>3914962350</x:v>
      </x:c>
      <x:c r="G186" s="6" t="str">
        <x:v>v1705319345</x:v>
      </x:c>
    </x:row>
    <x:row r="187" ht="21" customHeight="1">
      <x:c r="A187" s="1" t="str">
        <x:v>2018-07</x:v>
      </x:c>
      <x:c r="B187" s="8" t="n">
        <x:v>2018</x:v>
      </x:c>
      <x:c r="C187" s="6" t="str">
        <x:v>Total residential</x:v>
      </x:c>
      <x:c r="D187" s="6" t="str">
        <x:v>New construction</x:v>
      </x:c>
      <x:c r="E187" s="6" t="str">
        <x:v>Unadjusted - current</x:v>
      </x:c>
      <x:c r="F187" s="7" t="n">
        <x:v>945150853</x:v>
      </x:c>
      <x:c r="G187" s="6" t="str">
        <x:v>v1705319348</x:v>
      </x:c>
    </x:row>
    <x:row r="188" ht="21" customHeight="1">
      <x:c r="A188" s="1" t="str">
        <x:v>2018-07</x:v>
      </x:c>
      <x:c r="B188" s="8" t="n">
        <x:v>2018</x:v>
      </x:c>
      <x:c r="C188" s="6" t="str">
        <x:v>Total residential</x:v>
      </x:c>
      <x:c r="D188" s="6" t="str">
        <x:v>Renovations total</x:v>
      </x:c>
      <x:c r="E188" s="6" t="str">
        <x:v>Unadjusted - current</x:v>
      </x:c>
      <x:c r="F188" s="7" t="n">
        <x:v>1503269427</x:v>
      </x:c>
      <x:c r="G188" s="6" t="str">
        <x:v>v1705319352</x:v>
      </x:c>
    </x:row>
    <x:row r="189" ht="21" customHeight="1">
      <x:c r="A189" s="1" t="str">
        <x:v>2018-07</x:v>
      </x:c>
      <x:c r="B189" s="8" t="n">
        <x:v>2018</x:v>
      </x:c>
      <x:c r="C189" s="6" t="str">
        <x:v>Total residential</x:v>
      </x:c>
      <x:c r="D189" s="6" t="str">
        <x:v>Conversions total</x:v>
      </x:c>
      <x:c r="E189" s="6" t="str">
        <x:v>Unadjusted - current</x:v>
      </x:c>
      <x:c r="F189" s="7" t="n">
        <x:v>52877729</x:v>
      </x:c>
      <x:c r="G189" s="6" t="str">
        <x:v>v1705319356</x:v>
      </x:c>
    </x:row>
    <x:row r="190" ht="21" customHeight="1">
      <x:c r="A190" s="1" t="str">
        <x:v>2018-07</x:v>
      </x:c>
      <x:c r="B190" s="8" t="n">
        <x:v>2018</x:v>
      </x:c>
      <x:c r="C190" s="6" t="str">
        <x:v>Total residential</x:v>
      </x:c>
      <x:c r="D190" s="6" t="str">
        <x:v>Other types of work</x:v>
      </x:c>
      <x:c r="E190" s="6" t="str">
        <x:v>Unadjusted - current</x:v>
      </x:c>
      <x:c r="F190" s="7" t="n">
        <x:v>16543480</x:v>
      </x:c>
      <x:c r="G190" s="6" t="str">
        <x:v>v1705319360</x:v>
      </x:c>
    </x:row>
    <x:row r="191" ht="21" customHeight="1">
      <x:c r="A191" s="1" t="str">
        <x:v>2018-07</x:v>
      </x:c>
      <x:c r="B191" s="8" t="n">
        <x:v>2018</x:v>
      </x:c>
      <x:c r="C191" s="6" t="str">
        <x:v>Single dwelling building total</x:v>
      </x:c>
      <x:c r="D191" s="6" t="str">
        <x:v>Types of work, total</x:v>
      </x:c>
      <x:c r="E191" s="6" t="str">
        <x:v>Unadjusted - current</x:v>
      </x:c>
      <x:c r="F191" s="7" t="n">
        <x:v>1345116383</x:v>
      </x:c>
      <x:c r="G191" s="6" t="str">
        <x:v>v1705319364</x:v>
      </x:c>
    </x:row>
    <x:row r="192" ht="21" customHeight="1">
      <x:c r="A192" s="1" t="str">
        <x:v>2018-07</x:v>
      </x:c>
      <x:c r="B192" s="8" t="n">
        <x:v>2018</x:v>
      </x:c>
      <x:c r="C192" s="6" t="str">
        <x:v>Single dwelling building total</x:v>
      </x:c>
      <x:c r="D192" s="6" t="str">
        <x:v>Types of work, total</x:v>
      </x:c>
      <x:c r="E192" s="6" t="str">
        <x:v>Unadjusted - constant</x:v>
      </x:c>
      <x:c r="F192" s="7" t="n">
        <x:v>1949726602</x:v>
      </x:c>
      <x:c r="G192" s="6" t="str">
        <x:v>v1705319365</x:v>
      </x:c>
    </x:row>
    <x:row r="193" ht="21" customHeight="1">
      <x:c r="A193" s="1" t="str">
        <x:v>2018-07</x:v>
      </x:c>
      <x:c r="B193" s="8" t="n">
        <x:v>2018</x:v>
      </x:c>
      <x:c r="C193" s="6" t="str">
        <x:v>Multiple dwelling building total</x:v>
      </x:c>
      <x:c r="D193" s="6" t="str">
        <x:v>Types of work, total</x:v>
      </x:c>
      <x:c r="E193" s="6" t="str">
        <x:v>Unadjusted - current</x:v>
      </x:c>
      <x:c r="F193" s="7" t="n">
        <x:v>1342147101</x:v>
      </x:c>
      <x:c r="G193" s="6" t="str">
        <x:v>v1705319464</x:v>
      </x:c>
    </x:row>
    <x:row r="194" ht="21" customHeight="1">
      <x:c r="A194" s="1" t="str">
        <x:v>2018-07</x:v>
      </x:c>
      <x:c r="B194" s="8" t="n">
        <x:v>2018</x:v>
      </x:c>
      <x:c r="C194" s="6" t="str">
        <x:v>Multiple dwelling building total</x:v>
      </x:c>
      <x:c r="D194" s="6" t="str">
        <x:v>Types of work, total</x:v>
      </x:c>
      <x:c r="E194" s="6" t="str">
        <x:v>Unadjusted - constant</x:v>
      </x:c>
      <x:c r="F194" s="7" t="n">
        <x:v>1965235747</x:v>
      </x:c>
      <x:c r="G194" s="6" t="str">
        <x:v>v1705319465</x:v>
      </x:c>
    </x:row>
    <x:row r="195" ht="21" customHeight="1">
      <x:c r="A195" s="1" t="str">
        <x:v>2018-08</x:v>
      </x:c>
      <x:c r="B195" s="8" t="n">
        <x:v>2018</x:v>
      </x:c>
      <x:c r="C195" s="6" t="str">
        <x:v>Total residential</x:v>
      </x:c>
      <x:c r="D195" s="6" t="str">
        <x:v>Types of work, total</x:v>
      </x:c>
      <x:c r="E195" s="6" t="str">
        <x:v>Unadjusted - current</x:v>
      </x:c>
      <x:c r="F195" s="7" t="n">
        <x:v>2592672878</x:v>
      </x:c>
      <x:c r="G195" s="6" t="str">
        <x:v>v1705319344</x:v>
      </x:c>
    </x:row>
    <x:row r="196" ht="21" customHeight="1">
      <x:c r="A196" s="1" t="str">
        <x:v>2018-08</x:v>
      </x:c>
      <x:c r="B196" s="8" t="n">
        <x:v>2018</x:v>
      </x:c>
      <x:c r="C196" s="6" t="str">
        <x:v>Total residential</x:v>
      </x:c>
      <x:c r="D196" s="6" t="str">
        <x:v>Types of work, total</x:v>
      </x:c>
      <x:c r="E196" s="6" t="str">
        <x:v>Unadjusted - constant</x:v>
      </x:c>
      <x:c r="F196" s="7" t="n">
        <x:v>3766817624</x:v>
      </x:c>
      <x:c r="G196" s="6" t="str">
        <x:v>v1705319345</x:v>
      </x:c>
    </x:row>
    <x:row r="197" ht="21" customHeight="1">
      <x:c r="A197" s="1" t="str">
        <x:v>2018-08</x:v>
      </x:c>
      <x:c r="B197" s="8" t="n">
        <x:v>2018</x:v>
      </x:c>
      <x:c r="C197" s="6" t="str">
        <x:v>Total residential</x:v>
      </x:c>
      <x:c r="D197" s="6" t="str">
        <x:v>New construction</x:v>
      </x:c>
      <x:c r="E197" s="6" t="str">
        <x:v>Unadjusted - current</x:v>
      </x:c>
      <x:c r="F197" s="7" t="n">
        <x:v>919441702</x:v>
      </x:c>
      <x:c r="G197" s="6" t="str">
        <x:v>v1705319348</x:v>
      </x:c>
    </x:row>
    <x:row r="198" ht="21" customHeight="1">
      <x:c r="A198" s="1" t="str">
        <x:v>2018-08</x:v>
      </x:c>
      <x:c r="B198" s="8" t="n">
        <x:v>2018</x:v>
      </x:c>
      <x:c r="C198" s="6" t="str">
        <x:v>Total residential</x:v>
      </x:c>
      <x:c r="D198" s="6" t="str">
        <x:v>Renovations total</x:v>
      </x:c>
      <x:c r="E198" s="6" t="str">
        <x:v>Unadjusted - current</x:v>
      </x:c>
      <x:c r="F198" s="7" t="n">
        <x:v>1465536697</x:v>
      </x:c>
      <x:c r="G198" s="6" t="str">
        <x:v>v1705319352</x:v>
      </x:c>
    </x:row>
    <x:row r="199" ht="21" customHeight="1">
      <x:c r="A199" s="1" t="str">
        <x:v>2018-08</x:v>
      </x:c>
      <x:c r="B199" s="8" t="n">
        <x:v>2018</x:v>
      </x:c>
      <x:c r="C199" s="6" t="str">
        <x:v>Total residential</x:v>
      </x:c>
      <x:c r="D199" s="6" t="str">
        <x:v>Conversions total</x:v>
      </x:c>
      <x:c r="E199" s="6" t="str">
        <x:v>Unadjusted - current</x:v>
      </x:c>
      <x:c r="F199" s="7" t="n">
        <x:v>49367620</x:v>
      </x:c>
      <x:c r="G199" s="6" t="str">
        <x:v>v1705319356</x:v>
      </x:c>
    </x:row>
    <x:row r="200" ht="21" customHeight="1">
      <x:c r="A200" s="1" t="str">
        <x:v>2018-08</x:v>
      </x:c>
      <x:c r="B200" s="8" t="n">
        <x:v>2018</x:v>
      </x:c>
      <x:c r="C200" s="6" t="str">
        <x:v>Total residential</x:v>
      </x:c>
      <x:c r="D200" s="6" t="str">
        <x:v>Other types of work</x:v>
      </x:c>
      <x:c r="E200" s="6" t="str">
        <x:v>Unadjusted - current</x:v>
      </x:c>
      <x:c r="F200" s="7" t="n">
        <x:v>13297926</x:v>
      </x:c>
      <x:c r="G200" s="6" t="str">
        <x:v>v1705319360</x:v>
      </x:c>
    </x:row>
    <x:row r="201" ht="21" customHeight="1">
      <x:c r="A201" s="1" t="str">
        <x:v>2018-08</x:v>
      </x:c>
      <x:c r="B201" s="8" t="n">
        <x:v>2018</x:v>
      </x:c>
      <x:c r="C201" s="6" t="str">
        <x:v>Single dwelling building total</x:v>
      </x:c>
      <x:c r="D201" s="6" t="str">
        <x:v>Types of work, total</x:v>
      </x:c>
      <x:c r="E201" s="6" t="str">
        <x:v>Unadjusted - current</x:v>
      </x:c>
      <x:c r="F201" s="7" t="n">
        <x:v>1249328245</x:v>
      </x:c>
      <x:c r="G201" s="6" t="str">
        <x:v>v1705319364</x:v>
      </x:c>
    </x:row>
    <x:row r="202" ht="21" customHeight="1">
      <x:c r="A202" s="1" t="str">
        <x:v>2018-08</x:v>
      </x:c>
      <x:c r="B202" s="8" t="n">
        <x:v>2018</x:v>
      </x:c>
      <x:c r="C202" s="6" t="str">
        <x:v>Single dwelling building total</x:v>
      </x:c>
      <x:c r="D202" s="6" t="str">
        <x:v>Types of work, total</x:v>
      </x:c>
      <x:c r="E202" s="6" t="str">
        <x:v>Unadjusted - constant</x:v>
      </x:c>
      <x:c r="F202" s="7" t="n">
        <x:v>1806693051</x:v>
      </x:c>
      <x:c r="G202" s="6" t="str">
        <x:v>v1705319365</x:v>
      </x:c>
    </x:row>
    <x:row r="203" ht="21" customHeight="1">
      <x:c r="A203" s="1" t="str">
        <x:v>2018-08</x:v>
      </x:c>
      <x:c r="B203" s="8" t="n">
        <x:v>2018</x:v>
      </x:c>
      <x:c r="C203" s="6" t="str">
        <x:v>Multiple dwelling building total</x:v>
      </x:c>
      <x:c r="D203" s="6" t="str">
        <x:v>Types of work, total</x:v>
      </x:c>
      <x:c r="E203" s="6" t="str">
        <x:v>Unadjusted - current</x:v>
      </x:c>
      <x:c r="F203" s="7" t="n">
        <x:v>1343344633</x:v>
      </x:c>
      <x:c r="G203" s="6" t="str">
        <x:v>v1705319464</x:v>
      </x:c>
    </x:row>
    <x:row r="204" ht="21" customHeight="1">
      <x:c r="A204" s="1" t="str">
        <x:v>2018-08</x:v>
      </x:c>
      <x:c r="B204" s="8" t="n">
        <x:v>2018</x:v>
      </x:c>
      <x:c r="C204" s="6" t="str">
        <x:v>Multiple dwelling building total</x:v>
      </x:c>
      <x:c r="D204" s="6" t="str">
        <x:v>Types of work, total</x:v>
      </x:c>
      <x:c r="E204" s="6" t="str">
        <x:v>Unadjusted - constant</x:v>
      </x:c>
      <x:c r="F204" s="7" t="n">
        <x:v>1960124573</x:v>
      </x:c>
      <x:c r="G204" s="6" t="str">
        <x:v>v1705319465</x:v>
      </x:c>
    </x:row>
    <x:row r="205" ht="21" customHeight="1">
      <x:c r="A205" s="1" t="str">
        <x:v>2018-09</x:v>
      </x:c>
      <x:c r="B205" s="8" t="n">
        <x:v>2018</x:v>
      </x:c>
      <x:c r="C205" s="6" t="str">
        <x:v>Total residential</x:v>
      </x:c>
      <x:c r="D205" s="6" t="str">
        <x:v>Types of work, total</x:v>
      </x:c>
      <x:c r="E205" s="6" t="str">
        <x:v>Unadjusted - current</x:v>
      </x:c>
      <x:c r="F205" s="7" t="n">
        <x:v>2411811710</x:v>
      </x:c>
      <x:c r="G205" s="6" t="str">
        <x:v>v1705319344</x:v>
      </x:c>
    </x:row>
    <x:row r="206" ht="21" customHeight="1">
      <x:c r="A206" s="1" t="str">
        <x:v>2018-09</x:v>
      </x:c>
      <x:c r="B206" s="8" t="n">
        <x:v>2018</x:v>
      </x:c>
      <x:c r="C206" s="6" t="str">
        <x:v>Total residential</x:v>
      </x:c>
      <x:c r="D206" s="6" t="str">
        <x:v>Types of work, total</x:v>
      </x:c>
      <x:c r="E206" s="6" t="str">
        <x:v>Unadjusted - constant</x:v>
      </x:c>
      <x:c r="F206" s="7" t="n">
        <x:v>3493787087</x:v>
      </x:c>
      <x:c r="G206" s="6" t="str">
        <x:v>v1705319345</x:v>
      </x:c>
    </x:row>
    <x:row r="207" ht="21" customHeight="1">
      <x:c r="A207" s="1" t="str">
        <x:v>2018-09</x:v>
      </x:c>
      <x:c r="B207" s="8" t="n">
        <x:v>2018</x:v>
      </x:c>
      <x:c r="C207" s="6" t="str">
        <x:v>Total residential</x:v>
      </x:c>
      <x:c r="D207" s="6" t="str">
        <x:v>New construction</x:v>
      </x:c>
      <x:c r="E207" s="6" t="str">
        <x:v>Unadjusted - current</x:v>
      </x:c>
      <x:c r="F207" s="7" t="n">
        <x:v>872011708</x:v>
      </x:c>
      <x:c r="G207" s="6" t="str">
        <x:v>v1705319348</x:v>
      </x:c>
    </x:row>
    <x:row r="208" ht="21" customHeight="1">
      <x:c r="A208" s="1" t="str">
        <x:v>2018-09</x:v>
      </x:c>
      <x:c r="B208" s="8" t="n">
        <x:v>2018</x:v>
      </x:c>
      <x:c r="C208" s="6" t="str">
        <x:v>Total residential</x:v>
      </x:c>
      <x:c r="D208" s="6" t="str">
        <x:v>Renovations total</x:v>
      </x:c>
      <x:c r="E208" s="6" t="str">
        <x:v>Unadjusted - current</x:v>
      </x:c>
      <x:c r="F208" s="7" t="n">
        <x:v>1363820118</x:v>
      </x:c>
      <x:c r="G208" s="6" t="str">
        <x:v>v1705319352</x:v>
      </x:c>
    </x:row>
    <x:row r="209" ht="21" customHeight="1">
      <x:c r="A209" s="1" t="str">
        <x:v>2018-09</x:v>
      </x:c>
      <x:c r="B209" s="8" t="n">
        <x:v>2018</x:v>
      </x:c>
      <x:c r="C209" s="6" t="str">
        <x:v>Total residential</x:v>
      </x:c>
      <x:c r="D209" s="6" t="str">
        <x:v>Conversions total</x:v>
      </x:c>
      <x:c r="E209" s="6" t="str">
        <x:v>Unadjusted - current</x:v>
      </x:c>
      <x:c r="F209" s="7" t="n">
        <x:v>36500830</x:v>
      </x:c>
      <x:c r="G209" s="6" t="str">
        <x:v>v1705319356</x:v>
      </x:c>
    </x:row>
    <x:row r="210" ht="21" customHeight="1">
      <x:c r="A210" s="1" t="str">
        <x:v>2018-09</x:v>
      </x:c>
      <x:c r="B210" s="8" t="n">
        <x:v>2018</x:v>
      </x:c>
      <x:c r="C210" s="6" t="str">
        <x:v>Total residential</x:v>
      </x:c>
      <x:c r="D210" s="6" t="str">
        <x:v>Other types of work</x:v>
      </x:c>
      <x:c r="E210" s="6" t="str">
        <x:v>Unadjusted - current</x:v>
      </x:c>
      <x:c r="F210" s="7" t="n">
        <x:v>10961292</x:v>
      </x:c>
      <x:c r="G210" s="6" t="str">
        <x:v>v1705319360</x:v>
      </x:c>
    </x:row>
    <x:row r="211" ht="21" customHeight="1">
      <x:c r="A211" s="1" t="str">
        <x:v>2018-09</x:v>
      </x:c>
      <x:c r="B211" s="8" t="n">
        <x:v>2018</x:v>
      </x:c>
      <x:c r="C211" s="6" t="str">
        <x:v>Single dwelling building total</x:v>
      </x:c>
      <x:c r="D211" s="6" t="str">
        <x:v>Types of work, total</x:v>
      </x:c>
      <x:c r="E211" s="6" t="str">
        <x:v>Unadjusted - current</x:v>
      </x:c>
      <x:c r="F211" s="7" t="n">
        <x:v>1155751066</x:v>
      </x:c>
      <x:c r="G211" s="6" t="str">
        <x:v>v1705319364</x:v>
      </x:c>
    </x:row>
    <x:row r="212" ht="21" customHeight="1">
      <x:c r="A212" s="1" t="str">
        <x:v>2018-09</x:v>
      </x:c>
      <x:c r="B212" s="8" t="n">
        <x:v>2018</x:v>
      </x:c>
      <x:c r="C212" s="6" t="str">
        <x:v>Single dwelling building total</x:v>
      </x:c>
      <x:c r="D212" s="6" t="str">
        <x:v>Types of work, total</x:v>
      </x:c>
      <x:c r="E212" s="6" t="str">
        <x:v>Unadjusted - constant</x:v>
      </x:c>
      <x:c r="F212" s="7" t="n">
        <x:v>1667509835</x:v>
      </x:c>
      <x:c r="G212" s="6" t="str">
        <x:v>v1705319365</x:v>
      </x:c>
    </x:row>
    <x:row r="213" ht="21" customHeight="1">
      <x:c r="A213" s="1" t="str">
        <x:v>2018-09</x:v>
      </x:c>
      <x:c r="B213" s="8" t="n">
        <x:v>2018</x:v>
      </x:c>
      <x:c r="C213" s="6" t="str">
        <x:v>Multiple dwelling building total</x:v>
      </x:c>
      <x:c r="D213" s="6" t="str">
        <x:v>Types of work, total</x:v>
      </x:c>
      <x:c r="E213" s="6" t="str">
        <x:v>Unadjusted - current</x:v>
      </x:c>
      <x:c r="F213" s="7" t="n">
        <x:v>1256060643</x:v>
      </x:c>
      <x:c r="G213" s="6" t="str">
        <x:v>v1705319464</x:v>
      </x:c>
    </x:row>
    <x:row r="214" ht="21" customHeight="1">
      <x:c r="A214" s="1" t="str">
        <x:v>2018-09</x:v>
      </x:c>
      <x:c r="B214" s="8" t="n">
        <x:v>2018</x:v>
      </x:c>
      <x:c r="C214" s="6" t="str">
        <x:v>Multiple dwelling building total</x:v>
      </x:c>
      <x:c r="D214" s="6" t="str">
        <x:v>Types of work, total</x:v>
      </x:c>
      <x:c r="E214" s="6" t="str">
        <x:v>Unadjusted - constant</x:v>
      </x:c>
      <x:c r="F214" s="7" t="n">
        <x:v>1826277252</x:v>
      </x:c>
      <x:c r="G214" s="6" t="str">
        <x:v>v1705319465</x:v>
      </x:c>
    </x:row>
    <x:row r="215" ht="21" customHeight="1">
      <x:c r="A215" s="1" t="str">
        <x:v>2018-10</x:v>
      </x:c>
      <x:c r="B215" s="8" t="n">
        <x:v>2018</x:v>
      </x:c>
      <x:c r="C215" s="6" t="str">
        <x:v>Total residential</x:v>
      </x:c>
      <x:c r="D215" s="6" t="str">
        <x:v>Types of work, total</x:v>
      </x:c>
      <x:c r="E215" s="6" t="str">
        <x:v>Unadjusted - current</x:v>
      </x:c>
      <x:c r="F215" s="7" t="n">
        <x:v>2258314998</x:v>
      </x:c>
      <x:c r="G215" s="6" t="str">
        <x:v>v1705319344</x:v>
      </x:c>
    </x:row>
    <x:row r="216" ht="21" customHeight="1">
      <x:c r="A216" s="1" t="str">
        <x:v>2018-10</x:v>
      </x:c>
      <x:c r="B216" s="8" t="n">
        <x:v>2018</x:v>
      </x:c>
      <x:c r="C216" s="6" t="str">
        <x:v>Total residential</x:v>
      </x:c>
      <x:c r="D216" s="6" t="str">
        <x:v>Types of work, total</x:v>
      </x:c>
      <x:c r="E216" s="6" t="str">
        <x:v>Unadjusted - constant</x:v>
      </x:c>
      <x:c r="F216" s="7" t="n">
        <x:v>3263693327</x:v>
      </x:c>
      <x:c r="G216" s="6" t="str">
        <x:v>v1705319345</x:v>
      </x:c>
    </x:row>
    <x:row r="217" ht="21" customHeight="1">
      <x:c r="A217" s="1" t="str">
        <x:v>2018-10</x:v>
      </x:c>
      <x:c r="B217" s="8" t="n">
        <x:v>2018</x:v>
      </x:c>
      <x:c r="C217" s="6" t="str">
        <x:v>Total residential</x:v>
      </x:c>
      <x:c r="D217" s="6" t="str">
        <x:v>New construction</x:v>
      </x:c>
      <x:c r="E217" s="6" t="str">
        <x:v>Unadjusted - current</x:v>
      </x:c>
      <x:c r="F217" s="7" t="n">
        <x:v>860922322</x:v>
      </x:c>
      <x:c r="G217" s="6" t="str">
        <x:v>v1705319348</x:v>
      </x:c>
    </x:row>
    <x:row r="218" ht="21" customHeight="1">
      <x:c r="A218" s="1" t="str">
        <x:v>2018-10</x:v>
      </x:c>
      <x:c r="B218" s="8" t="n">
        <x:v>2018</x:v>
      </x:c>
      <x:c r="C218" s="6" t="str">
        <x:v>Total residential</x:v>
      </x:c>
      <x:c r="D218" s="6" t="str">
        <x:v>Renovations total</x:v>
      </x:c>
      <x:c r="E218" s="6" t="str">
        <x:v>Unadjusted - current</x:v>
      </x:c>
      <x:c r="F218" s="7" t="n">
        <x:v>1217506273</x:v>
      </x:c>
      <x:c r="G218" s="6" t="str">
        <x:v>v1705319352</x:v>
      </x:c>
    </x:row>
    <x:row r="219" ht="21" customHeight="1">
      <x:c r="A219" s="1" t="str">
        <x:v>2018-10</x:v>
      </x:c>
      <x:c r="B219" s="8" t="n">
        <x:v>2018</x:v>
      </x:c>
      <x:c r="C219" s="6" t="str">
        <x:v>Total residential</x:v>
      </x:c>
      <x:c r="D219" s="6" t="str">
        <x:v>Conversions total</x:v>
      </x:c>
      <x:c r="E219" s="6" t="str">
        <x:v>Unadjusted - current</x:v>
      </x:c>
      <x:c r="F219" s="7" t="n">
        <x:v>45053978</x:v>
      </x:c>
      <x:c r="G219" s="6" t="str">
        <x:v>v1705319356</x:v>
      </x:c>
    </x:row>
    <x:row r="220" ht="21" customHeight="1">
      <x:c r="A220" s="1" t="str">
        <x:v>2018-10</x:v>
      </x:c>
      <x:c r="B220" s="8" t="n">
        <x:v>2018</x:v>
      </x:c>
      <x:c r="C220" s="6" t="str">
        <x:v>Total residential</x:v>
      </x:c>
      <x:c r="D220" s="6" t="str">
        <x:v>Other types of work</x:v>
      </x:c>
      <x:c r="E220" s="6" t="str">
        <x:v>Unadjusted - current</x:v>
      </x:c>
      <x:c r="F220" s="7" t="n">
        <x:v>21464224</x:v>
      </x:c>
      <x:c r="G220" s="6" t="str">
        <x:v>v1705319360</x:v>
      </x:c>
    </x:row>
    <x:row r="221" ht="21" customHeight="1">
      <x:c r="A221" s="1" t="str">
        <x:v>2018-10</x:v>
      </x:c>
      <x:c r="B221" s="8" t="n">
        <x:v>2018</x:v>
      </x:c>
      <x:c r="C221" s="6" t="str">
        <x:v>Single dwelling building total</x:v>
      </x:c>
      <x:c r="D221" s="6" t="str">
        <x:v>Types of work, total</x:v>
      </x:c>
      <x:c r="E221" s="6" t="str">
        <x:v>Unadjusted - current</x:v>
      </x:c>
      <x:c r="F221" s="7" t="n">
        <x:v>1045622829</x:v>
      </x:c>
      <x:c r="G221" s="6" t="str">
        <x:v>v1705319364</x:v>
      </x:c>
    </x:row>
    <x:row r="222" ht="21" customHeight="1">
      <x:c r="A222" s="1" t="str">
        <x:v>2018-10</x:v>
      </x:c>
      <x:c r="B222" s="8" t="n">
        <x:v>2018</x:v>
      </x:c>
      <x:c r="C222" s="6" t="str">
        <x:v>Single dwelling building total</x:v>
      </x:c>
      <x:c r="D222" s="6" t="str">
        <x:v>Types of work, total</x:v>
      </x:c>
      <x:c r="E222" s="6" t="str">
        <x:v>Unadjusted - constant</x:v>
      </x:c>
      <x:c r="F222" s="7" t="n">
        <x:v>1505215205</x:v>
      </x:c>
      <x:c r="G222" s="6" t="str">
        <x:v>v1705319365</x:v>
      </x:c>
    </x:row>
    <x:row r="223" ht="21" customHeight="1">
      <x:c r="A223" s="1" t="str">
        <x:v>2018-10</x:v>
      </x:c>
      <x:c r="B223" s="8" t="n">
        <x:v>2018</x:v>
      </x:c>
      <x:c r="C223" s="6" t="str">
        <x:v>Multiple dwelling building total</x:v>
      </x:c>
      <x:c r="D223" s="6" t="str">
        <x:v>Types of work, total</x:v>
      </x:c>
      <x:c r="E223" s="6" t="str">
        <x:v>Unadjusted - current</x:v>
      </x:c>
      <x:c r="F223" s="7" t="n">
        <x:v>1212692169</x:v>
      </x:c>
      <x:c r="G223" s="6" t="str">
        <x:v>v1705319464</x:v>
      </x:c>
    </x:row>
    <x:row r="224" ht="21" customHeight="1">
      <x:c r="A224" s="1" t="str">
        <x:v>2018-10</x:v>
      </x:c>
      <x:c r="B224" s="8" t="n">
        <x:v>2018</x:v>
      </x:c>
      <x:c r="C224" s="6" t="str">
        <x:v>Multiple dwelling building total</x:v>
      </x:c>
      <x:c r="D224" s="6" t="str">
        <x:v>Types of work, total</x:v>
      </x:c>
      <x:c r="E224" s="6" t="str">
        <x:v>Unadjusted - constant</x:v>
      </x:c>
      <x:c r="F224" s="7" t="n">
        <x:v>1758478123</x:v>
      </x:c>
      <x:c r="G224" s="6" t="str">
        <x:v>v1705319465</x:v>
      </x:c>
    </x:row>
    <x:row r="225" ht="21" customHeight="1">
      <x:c r="A225" s="1" t="str">
        <x:v>2018-11</x:v>
      </x:c>
      <x:c r="B225" s="8" t="n">
        <x:v>2018</x:v>
      </x:c>
      <x:c r="C225" s="6" t="str">
        <x:v>Total residential</x:v>
      </x:c>
      <x:c r="D225" s="6" t="str">
        <x:v>Types of work, total</x:v>
      </x:c>
      <x:c r="E225" s="6" t="str">
        <x:v>Unadjusted - current</x:v>
      </x:c>
      <x:c r="F225" s="7" t="n">
        <x:v>2222135410</x:v>
      </x:c>
      <x:c r="G225" s="6" t="str">
        <x:v>v1705319344</x:v>
      </x:c>
    </x:row>
    <x:row r="226" ht="21" customHeight="1">
      <x:c r="A226" s="1" t="str">
        <x:v>2018-11</x:v>
      </x:c>
      <x:c r="B226" s="8" t="n">
        <x:v>2018</x:v>
      </x:c>
      <x:c r="C226" s="6" t="str">
        <x:v>Total residential</x:v>
      </x:c>
      <x:c r="D226" s="6" t="str">
        <x:v>Types of work, total</x:v>
      </x:c>
      <x:c r="E226" s="6" t="str">
        <x:v>Unadjusted - constant</x:v>
      </x:c>
      <x:c r="F226" s="7" t="n">
        <x:v>3203714225</x:v>
      </x:c>
      <x:c r="G226" s="6" t="str">
        <x:v>v1705319345</x:v>
      </x:c>
    </x:row>
    <x:row r="227" ht="21" customHeight="1">
      <x:c r="A227" s="1" t="str">
        <x:v>2018-11</x:v>
      </x:c>
      <x:c r="B227" s="8" t="n">
        <x:v>2018</x:v>
      </x:c>
      <x:c r="C227" s="6" t="str">
        <x:v>Total residential</x:v>
      </x:c>
      <x:c r="D227" s="6" t="str">
        <x:v>New construction</x:v>
      </x:c>
      <x:c r="E227" s="6" t="str">
        <x:v>Unadjusted - current</x:v>
      </x:c>
      <x:c r="F227" s="7" t="n">
        <x:v>852767106</x:v>
      </x:c>
      <x:c r="G227" s="6" t="str">
        <x:v>v1705319348</x:v>
      </x:c>
    </x:row>
    <x:row r="228" ht="21" customHeight="1">
      <x:c r="A228" s="1" t="str">
        <x:v>2018-11</x:v>
      </x:c>
      <x:c r="B228" s="8" t="n">
        <x:v>2018</x:v>
      </x:c>
      <x:c r="C228" s="6" t="str">
        <x:v>Total residential</x:v>
      </x:c>
      <x:c r="D228" s="6" t="str">
        <x:v>Renovations total</x:v>
      </x:c>
      <x:c r="E228" s="6" t="str">
        <x:v>Unadjusted - current</x:v>
      </x:c>
      <x:c r="F228" s="7" t="n">
        <x:v>1171713758</x:v>
      </x:c>
      <x:c r="G228" s="6" t="str">
        <x:v>v1705319352</x:v>
      </x:c>
    </x:row>
    <x:row r="229" ht="21" customHeight="1">
      <x:c r="A229" s="1" t="str">
        <x:v>2018-11</x:v>
      </x:c>
      <x:c r="B229" s="8" t="n">
        <x:v>2018</x:v>
      </x:c>
      <x:c r="C229" s="6" t="str">
        <x:v>Total residential</x:v>
      </x:c>
      <x:c r="D229" s="6" t="str">
        <x:v>Conversions total</x:v>
      </x:c>
      <x:c r="E229" s="6" t="str">
        <x:v>Unadjusted - current</x:v>
      </x:c>
      <x:c r="F229" s="7" t="n">
        <x:v>53235810</x:v>
      </x:c>
      <x:c r="G229" s="6" t="str">
        <x:v>v1705319356</x:v>
      </x:c>
    </x:row>
    <x:row r="230" ht="21" customHeight="1">
      <x:c r="A230" s="1" t="str">
        <x:v>2018-11</x:v>
      </x:c>
      <x:c r="B230" s="8" t="n">
        <x:v>2018</x:v>
      </x:c>
      <x:c r="C230" s="6" t="str">
        <x:v>Total residential</x:v>
      </x:c>
      <x:c r="D230" s="6" t="str">
        <x:v>Other types of work</x:v>
      </x:c>
      <x:c r="E230" s="6" t="str">
        <x:v>Unadjusted - current</x:v>
      </x:c>
      <x:c r="F230" s="7" t="n">
        <x:v>36301622</x:v>
      </x:c>
      <x:c r="G230" s="6" t="str">
        <x:v>v1705319360</x:v>
      </x:c>
    </x:row>
    <x:row r="231" ht="21" customHeight="1">
      <x:c r="A231" s="1" t="str">
        <x:v>2018-11</x:v>
      </x:c>
      <x:c r="B231" s="8" t="n">
        <x:v>2018</x:v>
      </x:c>
      <x:c r="C231" s="6" t="str">
        <x:v>Single dwelling building total</x:v>
      </x:c>
      <x:c r="D231" s="6" t="str">
        <x:v>Types of work, total</x:v>
      </x:c>
      <x:c r="E231" s="6" t="str">
        <x:v>Unadjusted - current</x:v>
      </x:c>
      <x:c r="F231" s="7" t="n">
        <x:v>999330610</x:v>
      </x:c>
      <x:c r="G231" s="6" t="str">
        <x:v>v1705319364</x:v>
      </x:c>
    </x:row>
    <x:row r="232" ht="21" customHeight="1">
      <x:c r="A232" s="1" t="str">
        <x:v>2018-11</x:v>
      </x:c>
      <x:c r="B232" s="8" t="n">
        <x:v>2018</x:v>
      </x:c>
      <x:c r="C232" s="6" t="str">
        <x:v>Single dwelling building total</x:v>
      </x:c>
      <x:c r="D232" s="6" t="str">
        <x:v>Types of work, total</x:v>
      </x:c>
      <x:c r="E232" s="6" t="str">
        <x:v>Unadjusted - constant</x:v>
      </x:c>
      <x:c r="F232" s="7" t="n">
        <x:v>1435338647</x:v>
      </x:c>
      <x:c r="G232" s="6" t="str">
        <x:v>v1705319365</x:v>
      </x:c>
    </x:row>
    <x:row r="233" ht="21" customHeight="1">
      <x:c r="A233" s="1" t="str">
        <x:v>2018-11</x:v>
      </x:c>
      <x:c r="B233" s="8" t="n">
        <x:v>2018</x:v>
      </x:c>
      <x:c r="C233" s="6" t="str">
        <x:v>Multiple dwelling building total</x:v>
      </x:c>
      <x:c r="D233" s="6" t="str">
        <x:v>Types of work, total</x:v>
      </x:c>
      <x:c r="E233" s="6" t="str">
        <x:v>Unadjusted - current</x:v>
      </x:c>
      <x:c r="F233" s="7" t="n">
        <x:v>1222804799</x:v>
      </x:c>
      <x:c r="G233" s="6" t="str">
        <x:v>v1705319464</x:v>
      </x:c>
    </x:row>
    <x:row r="234" ht="21" customHeight="1">
      <x:c r="A234" s="1" t="str">
        <x:v>2018-11</x:v>
      </x:c>
      <x:c r="B234" s="8" t="n">
        <x:v>2018</x:v>
      </x:c>
      <x:c r="C234" s="6" t="str">
        <x:v>Multiple dwelling building total</x:v>
      </x:c>
      <x:c r="D234" s="6" t="str">
        <x:v>Types of work, total</x:v>
      </x:c>
      <x:c r="E234" s="6" t="str">
        <x:v>Unadjusted - constant</x:v>
      </x:c>
      <x:c r="F234" s="7" t="n">
        <x:v>1768375579</x:v>
      </x:c>
      <x:c r="G234" s="6" t="str">
        <x:v>v1705319465</x:v>
      </x:c>
    </x:row>
    <x:row r="235" ht="21" customHeight="1">
      <x:c r="A235" s="1" t="str">
        <x:v>2018-12</x:v>
      </x:c>
      <x:c r="B235" s="8" t="n">
        <x:v>2018</x:v>
      </x:c>
      <x:c r="C235" s="6" t="str">
        <x:v>Total residential</x:v>
      </x:c>
      <x:c r="D235" s="6" t="str">
        <x:v>Types of work, total</x:v>
      </x:c>
      <x:c r="E235" s="6" t="str">
        <x:v>Unadjusted - current</x:v>
      </x:c>
      <x:c r="F235" s="7" t="n">
        <x:v>2083694610</x:v>
      </x:c>
      <x:c r="G235" s="6" t="str">
        <x:v>v1705319344</x:v>
      </x:c>
    </x:row>
    <x:row r="236" ht="21" customHeight="1">
      <x:c r="A236" s="1" t="str">
        <x:v>2018-12</x:v>
      </x:c>
      <x:c r="B236" s="8" t="n">
        <x:v>2018</x:v>
      </x:c>
      <x:c r="C236" s="6" t="str">
        <x:v>Total residential</x:v>
      </x:c>
      <x:c r="D236" s="6" t="str">
        <x:v>Types of work, total</x:v>
      </x:c>
      <x:c r="E236" s="6" t="str">
        <x:v>Unadjusted - constant</x:v>
      </x:c>
      <x:c r="F236" s="7" t="n">
        <x:v>2997305286</x:v>
      </x:c>
      <x:c r="G236" s="6" t="str">
        <x:v>v1705319345</x:v>
      </x:c>
    </x:row>
    <x:row r="237" ht="21" customHeight="1">
      <x:c r="A237" s="1" t="str">
        <x:v>2018-12</x:v>
      </x:c>
      <x:c r="B237" s="8" t="n">
        <x:v>2018</x:v>
      </x:c>
      <x:c r="C237" s="6" t="str">
        <x:v>Total residential</x:v>
      </x:c>
      <x:c r="D237" s="6" t="str">
        <x:v>New construction</x:v>
      </x:c>
      <x:c r="E237" s="6" t="str">
        <x:v>Unadjusted - current</x:v>
      </x:c>
      <x:c r="F237" s="7" t="n">
        <x:v>860052228</x:v>
      </x:c>
      <x:c r="G237" s="6" t="str">
        <x:v>v1705319348</x:v>
      </x:c>
    </x:row>
    <x:row r="238" ht="21" customHeight="1">
      <x:c r="A238" s="1" t="str">
        <x:v>2018-12</x:v>
      </x:c>
      <x:c r="B238" s="8" t="n">
        <x:v>2018</x:v>
      </x:c>
      <x:c r="C238" s="6" t="str">
        <x:v>Total residential</x:v>
      </x:c>
      <x:c r="D238" s="6" t="str">
        <x:v>Renovations total</x:v>
      </x:c>
      <x:c r="E238" s="6" t="str">
        <x:v>Unadjusted - current</x:v>
      </x:c>
      <x:c r="F238" s="7" t="n">
        <x:v>1055026057</x:v>
      </x:c>
      <x:c r="G238" s="6" t="str">
        <x:v>v1705319352</x:v>
      </x:c>
    </x:row>
    <x:row r="239" ht="21" customHeight="1">
      <x:c r="A239" s="1" t="str">
        <x:v>2018-12</x:v>
      </x:c>
      <x:c r="B239" s="8" t="n">
        <x:v>2018</x:v>
      </x:c>
      <x:c r="C239" s="6" t="str">
        <x:v>Total residential</x:v>
      </x:c>
      <x:c r="D239" s="6" t="str">
        <x:v>Conversions total</x:v>
      </x:c>
      <x:c r="E239" s="6" t="str">
        <x:v>Unadjusted - current</x:v>
      </x:c>
      <x:c r="F239" s="7" t="n">
        <x:v>63186780</x:v>
      </x:c>
      <x:c r="G239" s="6" t="str">
        <x:v>v1705319356</x:v>
      </x:c>
    </x:row>
    <x:row r="240" ht="21" customHeight="1">
      <x:c r="A240" s="1" t="str">
        <x:v>2018-12</x:v>
      </x:c>
      <x:c r="B240" s="8" t="n">
        <x:v>2018</x:v>
      </x:c>
      <x:c r="C240" s="6" t="str">
        <x:v>Total residential</x:v>
      </x:c>
      <x:c r="D240" s="6" t="str">
        <x:v>Other types of work</x:v>
      </x:c>
      <x:c r="E240" s="6" t="str">
        <x:v>Unadjusted - current</x:v>
      </x:c>
      <x:c r="F240" s="7" t="n">
        <x:v>24345056</x:v>
      </x:c>
      <x:c r="G240" s="6" t="str">
        <x:v>v1705319360</x:v>
      </x:c>
    </x:row>
    <x:row r="241" ht="21" customHeight="1">
      <x:c r="A241" s="1" t="str">
        <x:v>2018-12</x:v>
      </x:c>
      <x:c r="B241" s="8" t="n">
        <x:v>2018</x:v>
      </x:c>
      <x:c r="C241" s="6" t="str">
        <x:v>Single dwelling building total</x:v>
      </x:c>
      <x:c r="D241" s="6" t="str">
        <x:v>Types of work, total</x:v>
      </x:c>
      <x:c r="E241" s="6" t="str">
        <x:v>Unadjusted - current</x:v>
      </x:c>
      <x:c r="F241" s="7" t="n">
        <x:v>862722086</x:v>
      </x:c>
      <x:c r="G241" s="6" t="str">
        <x:v>v1705319364</x:v>
      </x:c>
    </x:row>
    <x:row r="242" ht="21" customHeight="1">
      <x:c r="A242" s="1" t="str">
        <x:v>2018-12</x:v>
      </x:c>
      <x:c r="B242" s="8" t="n">
        <x:v>2018</x:v>
      </x:c>
      <x:c r="C242" s="6" t="str">
        <x:v>Single dwelling building total</x:v>
      </x:c>
      <x:c r="D242" s="6" t="str">
        <x:v>Types of work, total</x:v>
      </x:c>
      <x:c r="E242" s="6" t="str">
        <x:v>Unadjusted - constant</x:v>
      </x:c>
      <x:c r="F242" s="7" t="n">
        <x:v>1236345781</x:v>
      </x:c>
      <x:c r="G242" s="6" t="str">
        <x:v>v1705319365</x:v>
      </x:c>
    </x:row>
    <x:row r="243" ht="21" customHeight="1">
      <x:c r="A243" s="1" t="str">
        <x:v>2018-12</x:v>
      </x:c>
      <x:c r="B243" s="8" t="n">
        <x:v>2018</x:v>
      </x:c>
      <x:c r="C243" s="6" t="str">
        <x:v>Multiple dwelling building total</x:v>
      </x:c>
      <x:c r="D243" s="6" t="str">
        <x:v>Types of work, total</x:v>
      </x:c>
      <x:c r="E243" s="6" t="str">
        <x:v>Unadjusted - current</x:v>
      </x:c>
      <x:c r="F243" s="7" t="n">
        <x:v>1220972524</x:v>
      </x:c>
      <x:c r="G243" s="6" t="str">
        <x:v>v1705319464</x:v>
      </x:c>
    </x:row>
    <x:row r="244" ht="21" customHeight="1">
      <x:c r="A244" s="1" t="str">
        <x:v>2018-12</x:v>
      </x:c>
      <x:c r="B244" s="8" t="n">
        <x:v>2018</x:v>
      </x:c>
      <x:c r="C244" s="6" t="str">
        <x:v>Multiple dwelling building total</x:v>
      </x:c>
      <x:c r="D244" s="6" t="str">
        <x:v>Types of work, total</x:v>
      </x:c>
      <x:c r="E244" s="6" t="str">
        <x:v>Unadjusted - constant</x:v>
      </x:c>
      <x:c r="F244" s="7" t="n">
        <x:v>1760959505</x:v>
      </x:c>
      <x:c r="G244" s="6" t="str">
        <x:v>v1705319465</x:v>
      </x:c>
    </x:row>
    <x:row r="245" ht="21" customHeight="1">
      <x:c r="A245" s="1" t="str">
        <x:v>2019-01</x:v>
      </x:c>
      <x:c r="B245" s="8" t="n">
        <x:v>2019</x:v>
      </x:c>
      <x:c r="C245" s="6" t="str">
        <x:v>Total residential</x:v>
      </x:c>
      <x:c r="D245" s="6" t="str">
        <x:v>Types of work, total</x:v>
      </x:c>
      <x:c r="E245" s="6" t="str">
        <x:v>Unadjusted - current</x:v>
      </x:c>
      <x:c r="F245" s="7" t="n">
        <x:v>1848704633</x:v>
      </x:c>
      <x:c r="G245" s="6" t="str">
        <x:v>v1705319344</x:v>
      </x:c>
    </x:row>
    <x:row r="246" ht="21" customHeight="1">
      <x:c r="A246" s="1" t="str">
        <x:v>2019-01</x:v>
      </x:c>
      <x:c r="B246" s="8" t="n">
        <x:v>2019</x:v>
      </x:c>
      <x:c r="C246" s="6" t="str">
        <x:v>Total residential</x:v>
      </x:c>
      <x:c r="D246" s="6" t="str">
        <x:v>Types of work, total</x:v>
      </x:c>
      <x:c r="E246" s="6" t="str">
        <x:v>Unadjusted - constant</x:v>
      </x:c>
      <x:c r="F246" s="7" t="n">
        <x:v>2646365822</x:v>
      </x:c>
      <x:c r="G246" s="6" t="str">
        <x:v>v1705319345</x:v>
      </x:c>
    </x:row>
    <x:row r="247" ht="21" customHeight="1">
      <x:c r="A247" s="1" t="str">
        <x:v>2019-01</x:v>
      </x:c>
      <x:c r="B247" s="8" t="n">
        <x:v>2019</x:v>
      </x:c>
      <x:c r="C247" s="6" t="str">
        <x:v>Total residential</x:v>
      </x:c>
      <x:c r="D247" s="6" t="str">
        <x:v>New construction</x:v>
      </x:c>
      <x:c r="E247" s="6" t="str">
        <x:v>Unadjusted - current</x:v>
      </x:c>
      <x:c r="F247" s="7" t="n">
        <x:v>811978116</x:v>
      </x:c>
      <x:c r="G247" s="6" t="str">
        <x:v>v1705319348</x:v>
      </x:c>
    </x:row>
    <x:row r="248" ht="21" customHeight="1">
      <x:c r="A248" s="1" t="str">
        <x:v>2019-01</x:v>
      </x:c>
      <x:c r="B248" s="8" t="n">
        <x:v>2019</x:v>
      </x:c>
      <x:c r="C248" s="6" t="str">
        <x:v>Total residential</x:v>
      </x:c>
      <x:c r="D248" s="6" t="str">
        <x:v>Renovations total</x:v>
      </x:c>
      <x:c r="E248" s="6" t="str">
        <x:v>Unadjusted - current</x:v>
      </x:c>
      <x:c r="F248" s="7" t="n">
        <x:v>885978657</x:v>
      </x:c>
      <x:c r="G248" s="6" t="str">
        <x:v>v1705319352</x:v>
      </x:c>
    </x:row>
    <x:row r="249" ht="21" customHeight="1">
      <x:c r="A249" s="1" t="str">
        <x:v>2019-01</x:v>
      </x:c>
      <x:c r="B249" s="8" t="n">
        <x:v>2019</x:v>
      </x:c>
      <x:c r="C249" s="6" t="str">
        <x:v>Total residential</x:v>
      </x:c>
      <x:c r="D249" s="6" t="str">
        <x:v>Conversions total</x:v>
      </x:c>
      <x:c r="E249" s="6" t="str">
        <x:v>Unadjusted - current</x:v>
      </x:c>
      <x:c r="F249" s="7" t="n">
        <x:v>83315896</x:v>
      </x:c>
      <x:c r="G249" s="6" t="str">
        <x:v>v1705319356</x:v>
      </x:c>
    </x:row>
    <x:row r="250" ht="21" customHeight="1">
      <x:c r="A250" s="1" t="str">
        <x:v>2019-01</x:v>
      </x:c>
      <x:c r="B250" s="8" t="n">
        <x:v>2019</x:v>
      </x:c>
      <x:c r="C250" s="6" t="str">
        <x:v>Total residential</x:v>
      </x:c>
      <x:c r="D250" s="6" t="str">
        <x:v>Other types of work</x:v>
      </x:c>
      <x:c r="E250" s="6" t="str">
        <x:v>Unadjusted - current</x:v>
      </x:c>
      <x:c r="F250" s="7" t="n">
        <x:v>13629185</x:v>
      </x:c>
      <x:c r="G250" s="6" t="str">
        <x:v>v1705319360</x:v>
      </x:c>
    </x:row>
    <x:row r="251" ht="21" customHeight="1">
      <x:c r="A251" s="1" t="str">
        <x:v>2019-01</x:v>
      </x:c>
      <x:c r="B251" s="8" t="n">
        <x:v>2019</x:v>
      </x:c>
      <x:c r="C251" s="6" t="str">
        <x:v>Single dwelling building total</x:v>
      </x:c>
      <x:c r="D251" s="6" t="str">
        <x:v>Types of work, total</x:v>
      </x:c>
      <x:c r="E251" s="6" t="str">
        <x:v>Unadjusted - current</x:v>
      </x:c>
      <x:c r="F251" s="7" t="n">
        <x:v>691409388</x:v>
      </x:c>
      <x:c r="G251" s="6" t="str">
        <x:v>v1705319364</x:v>
      </x:c>
    </x:row>
    <x:row r="252" ht="21" customHeight="1">
      <x:c r="A252" s="1" t="str">
        <x:v>2019-01</x:v>
      </x:c>
      <x:c r="B252" s="8" t="n">
        <x:v>2019</x:v>
      </x:c>
      <x:c r="C252" s="6" t="str">
        <x:v>Single dwelling building total</x:v>
      </x:c>
      <x:c r="D252" s="6" t="str">
        <x:v>Types of work, total</x:v>
      </x:c>
      <x:c r="E252" s="6" t="str">
        <x:v>Unadjusted - constant</x:v>
      </x:c>
      <x:c r="F252" s="7" t="n">
        <x:v>985428364</x:v>
      </x:c>
      <x:c r="G252" s="6" t="str">
        <x:v>v1705319365</x:v>
      </x:c>
    </x:row>
    <x:row r="253" ht="21" customHeight="1">
      <x:c r="A253" s="1" t="str">
        <x:v>2019-01</x:v>
      </x:c>
      <x:c r="B253" s="8" t="n">
        <x:v>2019</x:v>
      </x:c>
      <x:c r="C253" s="6" t="str">
        <x:v>Multiple dwelling building total</x:v>
      </x:c>
      <x:c r="D253" s="6" t="str">
        <x:v>Types of work, total</x:v>
      </x:c>
      <x:c r="E253" s="6" t="str">
        <x:v>Unadjusted - current</x:v>
      </x:c>
      <x:c r="F253" s="7" t="n">
        <x:v>1157295245</x:v>
      </x:c>
      <x:c r="G253" s="6" t="str">
        <x:v>v1705319464</x:v>
      </x:c>
    </x:row>
    <x:row r="254" ht="21" customHeight="1">
      <x:c r="A254" s="1" t="str">
        <x:v>2019-01</x:v>
      </x:c>
      <x:c r="B254" s="8" t="n">
        <x:v>2019</x:v>
      </x:c>
      <x:c r="C254" s="6" t="str">
        <x:v>Multiple dwelling building total</x:v>
      </x:c>
      <x:c r="D254" s="6" t="str">
        <x:v>Types of work, total</x:v>
      </x:c>
      <x:c r="E254" s="6" t="str">
        <x:v>Unadjusted - constant</x:v>
      </x:c>
      <x:c r="F254" s="7" t="n">
        <x:v>1660937458</x:v>
      </x:c>
      <x:c r="G254" s="6" t="str">
        <x:v>v1705319465</x:v>
      </x:c>
    </x:row>
    <x:row r="255" ht="21" customHeight="1">
      <x:c r="A255" s="1" t="str">
        <x:v>2019-02</x:v>
      </x:c>
      <x:c r="B255" s="8" t="n">
        <x:v>2019</x:v>
      </x:c>
      <x:c r="C255" s="6" t="str">
        <x:v>Total residential</x:v>
      </x:c>
      <x:c r="D255" s="6" t="str">
        <x:v>Types of work, total</x:v>
      </x:c>
      <x:c r="E255" s="6" t="str">
        <x:v>Unadjusted - current</x:v>
      </x:c>
      <x:c r="F255" s="7" t="n">
        <x:v>1585917373</x:v>
      </x:c>
      <x:c r="G255" s="6" t="str">
        <x:v>v1705319344</x:v>
      </x:c>
    </x:row>
    <x:row r="256" ht="21" customHeight="1">
      <x:c r="A256" s="1" t="str">
        <x:v>2019-02</x:v>
      </x:c>
      <x:c r="B256" s="8" t="n">
        <x:v>2019</x:v>
      </x:c>
      <x:c r="C256" s="6" t="str">
        <x:v>Total residential</x:v>
      </x:c>
      <x:c r="D256" s="6" t="str">
        <x:v>Types of work, total</x:v>
      </x:c>
      <x:c r="E256" s="6" t="str">
        <x:v>Unadjusted - constant</x:v>
      </x:c>
      <x:c r="F256" s="7" t="n">
        <x:v>2258750846</x:v>
      </x:c>
      <x:c r="G256" s="6" t="str">
        <x:v>v1705319345</x:v>
      </x:c>
    </x:row>
    <x:row r="257" ht="21" customHeight="1">
      <x:c r="A257" s="1" t="str">
        <x:v>2019-02</x:v>
      </x:c>
      <x:c r="B257" s="8" t="n">
        <x:v>2019</x:v>
      </x:c>
      <x:c r="C257" s="6" t="str">
        <x:v>Total residential</x:v>
      </x:c>
      <x:c r="D257" s="6" t="str">
        <x:v>New construction</x:v>
      </x:c>
      <x:c r="E257" s="6" t="str">
        <x:v>Unadjusted - current</x:v>
      </x:c>
      <x:c r="F257" s="7" t="n">
        <x:v>719901757</x:v>
      </x:c>
      <x:c r="G257" s="6" t="str">
        <x:v>v1705319348</x:v>
      </x:c>
    </x:row>
    <x:row r="258" ht="21" customHeight="1">
      <x:c r="A258" s="1" t="str">
        <x:v>2019-02</x:v>
      </x:c>
      <x:c r="B258" s="8" t="n">
        <x:v>2019</x:v>
      </x:c>
      <x:c r="C258" s="6" t="str">
        <x:v>Total residential</x:v>
      </x:c>
      <x:c r="D258" s="6" t="str">
        <x:v>Renovations total</x:v>
      </x:c>
      <x:c r="E258" s="6" t="str">
        <x:v>Unadjusted - current</x:v>
      </x:c>
      <x:c r="F258" s="7" t="n">
        <x:v>755628733</x:v>
      </x:c>
      <x:c r="G258" s="6" t="str">
        <x:v>v1705319352</x:v>
      </x:c>
    </x:row>
    <x:row r="259" ht="21" customHeight="1">
      <x:c r="A259" s="1" t="str">
        <x:v>2019-02</x:v>
      </x:c>
      <x:c r="B259" s="8" t="n">
        <x:v>2019</x:v>
      </x:c>
      <x:c r="C259" s="6" t="str">
        <x:v>Total residential</x:v>
      </x:c>
      <x:c r="D259" s="6" t="str">
        <x:v>Conversions total</x:v>
      </x:c>
      <x:c r="E259" s="6" t="str">
        <x:v>Unadjusted - current</x:v>
      </x:c>
      <x:c r="F259" s="7" t="n">
        <x:v>63449283</x:v>
      </x:c>
      <x:c r="G259" s="6" t="str">
        <x:v>v1705319356</x:v>
      </x:c>
    </x:row>
    <x:row r="260" ht="21" customHeight="1">
      <x:c r="A260" s="1" t="str">
        <x:v>2019-02</x:v>
      </x:c>
      <x:c r="B260" s="8" t="n">
        <x:v>2019</x:v>
      </x:c>
      <x:c r="C260" s="6" t="str">
        <x:v>Total residential</x:v>
      </x:c>
      <x:c r="D260" s="6" t="str">
        <x:v>Other types of work</x:v>
      </x:c>
      <x:c r="E260" s="6" t="str">
        <x:v>Unadjusted - current</x:v>
      </x:c>
      <x:c r="F260" s="7" t="n">
        <x:v>7897852</x:v>
      </x:c>
      <x:c r="G260" s="6" t="str">
        <x:v>v1705319360</x:v>
      </x:c>
    </x:row>
    <x:row r="261" ht="21" customHeight="1">
      <x:c r="A261" s="1" t="str">
        <x:v>2019-02</x:v>
      </x:c>
      <x:c r="B261" s="8" t="n">
        <x:v>2019</x:v>
      </x:c>
      <x:c r="C261" s="6" t="str">
        <x:v>Single dwelling building total</x:v>
      </x:c>
      <x:c r="D261" s="6" t="str">
        <x:v>Types of work, total</x:v>
      </x:c>
      <x:c r="E261" s="6" t="str">
        <x:v>Unadjusted - current</x:v>
      </x:c>
      <x:c r="F261" s="7" t="n">
        <x:v>582732159</x:v>
      </x:c>
      <x:c r="G261" s="6" t="str">
        <x:v>v1705319364</x:v>
      </x:c>
    </x:row>
    <x:row r="262" ht="21" customHeight="1">
      <x:c r="A262" s="1" t="str">
        <x:v>2019-02</x:v>
      </x:c>
      <x:c r="B262" s="8" t="n">
        <x:v>2019</x:v>
      </x:c>
      <x:c r="C262" s="6" t="str">
        <x:v>Single dwelling building total</x:v>
      </x:c>
      <x:c r="D262" s="6" t="str">
        <x:v>Types of work, total</x:v>
      </x:c>
      <x:c r="E262" s="6" t="str">
        <x:v>Unadjusted - constant</x:v>
      </x:c>
      <x:c r="F262" s="7" t="n">
        <x:v>826023662</x:v>
      </x:c>
      <x:c r="G262" s="6" t="str">
        <x:v>v1705319365</x:v>
      </x:c>
    </x:row>
    <x:row r="263" ht="21" customHeight="1">
      <x:c r="A263" s="1" t="str">
        <x:v>2019-02</x:v>
      </x:c>
      <x:c r="B263" s="8" t="n">
        <x:v>2019</x:v>
      </x:c>
      <x:c r="C263" s="6" t="str">
        <x:v>Multiple dwelling building total</x:v>
      </x:c>
      <x:c r="D263" s="6" t="str">
        <x:v>Types of work, total</x:v>
      </x:c>
      <x:c r="E263" s="6" t="str">
        <x:v>Unadjusted - current</x:v>
      </x:c>
      <x:c r="F263" s="7" t="n">
        <x:v>1003185213</x:v>
      </x:c>
      <x:c r="G263" s="6" t="str">
        <x:v>v1705319464</x:v>
      </x:c>
    </x:row>
    <x:row r="264" ht="21" customHeight="1">
      <x:c r="A264" s="1" t="str">
        <x:v>2019-02</x:v>
      </x:c>
      <x:c r="B264" s="8" t="n">
        <x:v>2019</x:v>
      </x:c>
      <x:c r="C264" s="6" t="str">
        <x:v>Multiple dwelling building total</x:v>
      </x:c>
      <x:c r="D264" s="6" t="str">
        <x:v>Types of work, total</x:v>
      </x:c>
      <x:c r="E264" s="6" t="str">
        <x:v>Unadjusted - constant</x:v>
      </x:c>
      <x:c r="F264" s="7" t="n">
        <x:v>1432727184</x:v>
      </x:c>
      <x:c r="G264" s="6" t="str">
        <x:v>v1705319465</x:v>
      </x:c>
    </x:row>
    <x:row r="265" ht="21" customHeight="1">
      <x:c r="A265" s="1" t="str">
        <x:v>2019-03</x:v>
      </x:c>
      <x:c r="B265" s="8" t="n">
        <x:v>2019</x:v>
      </x:c>
      <x:c r="C265" s="6" t="str">
        <x:v>Total residential</x:v>
      </x:c>
      <x:c r="D265" s="6" t="str">
        <x:v>Types of work, total</x:v>
      </x:c>
      <x:c r="E265" s="6" t="str">
        <x:v>Unadjusted - current</x:v>
      </x:c>
      <x:c r="F265" s="7" t="n">
        <x:v>1453437485</x:v>
      </x:c>
      <x:c r="G265" s="6" t="str">
        <x:v>v1705319344</x:v>
      </x:c>
    </x:row>
    <x:row r="266" ht="21" customHeight="1">
      <x:c r="A266" s="1" t="str">
        <x:v>2019-03</x:v>
      </x:c>
      <x:c r="B266" s="8" t="n">
        <x:v>2019</x:v>
      </x:c>
      <x:c r="C266" s="6" t="str">
        <x:v>Total residential</x:v>
      </x:c>
      <x:c r="D266" s="6" t="str">
        <x:v>Types of work, total</x:v>
      </x:c>
      <x:c r="E266" s="6" t="str">
        <x:v>Unadjusted - constant</x:v>
      </x:c>
      <x:c r="F266" s="7" t="n">
        <x:v>2059409009</x:v>
      </x:c>
      <x:c r="G266" s="6" t="str">
        <x:v>v1705319345</x:v>
      </x:c>
    </x:row>
    <x:row r="267" ht="21" customHeight="1">
      <x:c r="A267" s="1" t="str">
        <x:v>2019-03</x:v>
      </x:c>
      <x:c r="B267" s="8" t="n">
        <x:v>2019</x:v>
      </x:c>
      <x:c r="C267" s="6" t="str">
        <x:v>Total residential</x:v>
      </x:c>
      <x:c r="D267" s="6" t="str">
        <x:v>New construction</x:v>
      </x:c>
      <x:c r="E267" s="6" t="str">
        <x:v>Unadjusted - current</x:v>
      </x:c>
      <x:c r="F267" s="7" t="n">
        <x:v>665232655</x:v>
      </x:c>
      <x:c r="G267" s="6" t="str">
        <x:v>v1705319348</x:v>
      </x:c>
    </x:row>
    <x:row r="268" ht="21" customHeight="1">
      <x:c r="A268" s="1" t="str">
        <x:v>2019-03</x:v>
      </x:c>
      <x:c r="B268" s="8" t="n">
        <x:v>2019</x:v>
      </x:c>
      <x:c r="C268" s="6" t="str">
        <x:v>Total residential</x:v>
      </x:c>
      <x:c r="D268" s="6" t="str">
        <x:v>Renovations total</x:v>
      </x:c>
      <x:c r="E268" s="6" t="str">
        <x:v>Unadjusted - current</x:v>
      </x:c>
      <x:c r="F268" s="7" t="n">
        <x:v>688002069</x:v>
      </x:c>
      <x:c r="G268" s="6" t="str">
        <x:v>v1705319352</x:v>
      </x:c>
    </x:row>
    <x:row r="269" ht="21" customHeight="1">
      <x:c r="A269" s="1" t="str">
        <x:v>2019-03</x:v>
      </x:c>
      <x:c r="B269" s="8" t="n">
        <x:v>2019</x:v>
      </x:c>
      <x:c r="C269" s="6" t="str">
        <x:v>Total residential</x:v>
      </x:c>
      <x:c r="D269" s="6" t="str">
        <x:v>Conversions total</x:v>
      </x:c>
      <x:c r="E269" s="6" t="str">
        <x:v>Unadjusted - current</x:v>
      </x:c>
      <x:c r="F269" s="7" t="n">
        <x:v>50845970</x:v>
      </x:c>
      <x:c r="G269" s="6" t="str">
        <x:v>v1705319356</x:v>
      </x:c>
    </x:row>
    <x:row r="270" ht="21" customHeight="1">
      <x:c r="A270" s="1" t="str">
        <x:v>2019-03</x:v>
      </x:c>
      <x:c r="B270" s="8" t="n">
        <x:v>2019</x:v>
      </x:c>
      <x:c r="C270" s="6" t="str">
        <x:v>Total residential</x:v>
      </x:c>
      <x:c r="D270" s="6" t="str">
        <x:v>Other types of work</x:v>
      </x:c>
      <x:c r="E270" s="6" t="str">
        <x:v>Unadjusted - current</x:v>
      </x:c>
      <x:c r="F270" s="7" t="n">
        <x:v>9126864</x:v>
      </x:c>
      <x:c r="G270" s="6" t="str">
        <x:v>v1705319360</x:v>
      </x:c>
    </x:row>
    <x:row r="271" ht="21" customHeight="1">
      <x:c r="A271" s="1" t="str">
        <x:v>2019-03</x:v>
      </x:c>
      <x:c r="B271" s="8" t="n">
        <x:v>2019</x:v>
      </x:c>
      <x:c r="C271" s="6" t="str">
        <x:v>Single dwelling building total</x:v>
      </x:c>
      <x:c r="D271" s="6" t="str">
        <x:v>Types of work, total</x:v>
      </x:c>
      <x:c r="E271" s="6" t="str">
        <x:v>Unadjusted - current</x:v>
      </x:c>
      <x:c r="F271" s="7" t="n">
        <x:v>544081500</x:v>
      </x:c>
      <x:c r="G271" s="6" t="str">
        <x:v>v1705319364</x:v>
      </x:c>
    </x:row>
    <x:row r="272" ht="21" customHeight="1">
      <x:c r="A272" s="1" t="str">
        <x:v>2019-03</x:v>
      </x:c>
      <x:c r="B272" s="8" t="n">
        <x:v>2019</x:v>
      </x:c>
      <x:c r="C272" s="6" t="str">
        <x:v>Single dwelling building total</x:v>
      </x:c>
      <x:c r="D272" s="6" t="str">
        <x:v>Types of work, total</x:v>
      </x:c>
      <x:c r="E272" s="6" t="str">
        <x:v>Unadjusted - constant</x:v>
      </x:c>
      <x:c r="F272" s="7" t="n">
        <x:v>767068236</x:v>
      </x:c>
      <x:c r="G272" s="6" t="str">
        <x:v>v1705319365</x:v>
      </x:c>
    </x:row>
    <x:row r="273" ht="21" customHeight="1">
      <x:c r="A273" s="1" t="str">
        <x:v>2019-03</x:v>
      </x:c>
      <x:c r="B273" s="8" t="n">
        <x:v>2019</x:v>
      </x:c>
      <x:c r="C273" s="6" t="str">
        <x:v>Multiple dwelling building total</x:v>
      </x:c>
      <x:c r="D273" s="6" t="str">
        <x:v>Types of work, total</x:v>
      </x:c>
      <x:c r="E273" s="6" t="str">
        <x:v>Unadjusted - current</x:v>
      </x:c>
      <x:c r="F273" s="7" t="n">
        <x:v>909355985</x:v>
      </x:c>
      <x:c r="G273" s="6" t="str">
        <x:v>v1705319464</x:v>
      </x:c>
    </x:row>
    <x:row r="274" ht="21" customHeight="1">
      <x:c r="A274" s="1" t="str">
        <x:v>2019-03</x:v>
      </x:c>
      <x:c r="B274" s="8" t="n">
        <x:v>2019</x:v>
      </x:c>
      <x:c r="C274" s="6" t="str">
        <x:v>Multiple dwelling building total</x:v>
      </x:c>
      <x:c r="D274" s="6" t="str">
        <x:v>Types of work, total</x:v>
      </x:c>
      <x:c r="E274" s="6" t="str">
        <x:v>Unadjusted - constant</x:v>
      </x:c>
      <x:c r="F274" s="7" t="n">
        <x:v>1292340773</x:v>
      </x:c>
      <x:c r="G274" s="6" t="str">
        <x:v>v1705319465</x:v>
      </x:c>
    </x:row>
    <x:row r="275" ht="21" customHeight="1">
      <x:c r="A275" s="1" t="str">
        <x:v>2019-04</x:v>
      </x:c>
      <x:c r="B275" s="8" t="n">
        <x:v>2019</x:v>
      </x:c>
      <x:c r="C275" s="6" t="str">
        <x:v>Total residential</x:v>
      </x:c>
      <x:c r="D275" s="6" t="str">
        <x:v>Types of work, total</x:v>
      </x:c>
      <x:c r="E275" s="6" t="str">
        <x:v>Unadjusted - current</x:v>
      </x:c>
      <x:c r="F275" s="7" t="n">
        <x:v>1640367486</x:v>
      </x:c>
      <x:c r="G275" s="6" t="str">
        <x:v>v1705319344</x:v>
      </x:c>
    </x:row>
    <x:row r="276" ht="21" customHeight="1">
      <x:c r="A276" s="1" t="str">
        <x:v>2019-04</x:v>
      </x:c>
      <x:c r="B276" s="8" t="n">
        <x:v>2019</x:v>
      </x:c>
      <x:c r="C276" s="6" t="str">
        <x:v>Total residential</x:v>
      </x:c>
      <x:c r="D276" s="6" t="str">
        <x:v>Types of work, total</x:v>
      </x:c>
      <x:c r="E276" s="6" t="str">
        <x:v>Unadjusted - constant</x:v>
      </x:c>
      <x:c r="F276" s="7" t="n">
        <x:v>2316857322</x:v>
      </x:c>
      <x:c r="G276" s="6" t="str">
        <x:v>v1705319345</x:v>
      </x:c>
    </x:row>
    <x:row r="277" ht="21" customHeight="1">
      <x:c r="A277" s="1" t="str">
        <x:v>2019-04</x:v>
      </x:c>
      <x:c r="B277" s="8" t="n">
        <x:v>2019</x:v>
      </x:c>
      <x:c r="C277" s="6" t="str">
        <x:v>Total residential</x:v>
      </x:c>
      <x:c r="D277" s="6" t="str">
        <x:v>New construction</x:v>
      </x:c>
      <x:c r="E277" s="6" t="str">
        <x:v>Unadjusted - current</x:v>
      </x:c>
      <x:c r="F277" s="7" t="n">
        <x:v>715277274</x:v>
      </x:c>
      <x:c r="G277" s="6" t="str">
        <x:v>v1705319348</x:v>
      </x:c>
    </x:row>
    <x:row r="278" ht="21" customHeight="1">
      <x:c r="A278" s="1" t="str">
        <x:v>2019-04</x:v>
      </x:c>
      <x:c r="B278" s="8" t="n">
        <x:v>2019</x:v>
      </x:c>
      <x:c r="C278" s="6" t="str">
        <x:v>Total residential</x:v>
      </x:c>
      <x:c r="D278" s="6" t="str">
        <x:v>Renovations total</x:v>
      </x:c>
      <x:c r="E278" s="6" t="str">
        <x:v>Unadjusted - current</x:v>
      </x:c>
      <x:c r="F278" s="7" t="n">
        <x:v>803871163</x:v>
      </x:c>
      <x:c r="G278" s="6" t="str">
        <x:v>v1705319352</x:v>
      </x:c>
    </x:row>
    <x:row r="279" ht="21" customHeight="1">
      <x:c r="A279" s="1" t="str">
        <x:v>2019-04</x:v>
      </x:c>
      <x:c r="B279" s="8" t="n">
        <x:v>2019</x:v>
      </x:c>
      <x:c r="C279" s="6" t="str">
        <x:v>Total residential</x:v>
      </x:c>
      <x:c r="D279" s="6" t="str">
        <x:v>Conversions total</x:v>
      </x:c>
      <x:c r="E279" s="6" t="str">
        <x:v>Unadjusted - current</x:v>
      </x:c>
      <x:c r="F279" s="7" t="n">
        <x:v>44807432</x:v>
      </x:c>
      <x:c r="G279" s="6" t="str">
        <x:v>v1705319356</x:v>
      </x:c>
    </x:row>
    <x:row r="280" ht="21" customHeight="1">
      <x:c r="A280" s="1" t="str">
        <x:v>2019-04</x:v>
      </x:c>
      <x:c r="B280" s="8" t="n">
        <x:v>2019</x:v>
      </x:c>
      <x:c r="C280" s="6" t="str">
        <x:v>Total residential</x:v>
      </x:c>
      <x:c r="D280" s="6" t="str">
        <x:v>Other types of work</x:v>
      </x:c>
      <x:c r="E280" s="6" t="str">
        <x:v>Unadjusted - current</x:v>
      </x:c>
      <x:c r="F280" s="7" t="n">
        <x:v>20061465</x:v>
      </x:c>
      <x:c r="G280" s="6" t="str">
        <x:v>v1705319360</x:v>
      </x:c>
    </x:row>
    <x:row r="281" ht="21" customHeight="1">
      <x:c r="A281" s="1" t="str">
        <x:v>2019-04</x:v>
      </x:c>
      <x:c r="B281" s="8" t="n">
        <x:v>2019</x:v>
      </x:c>
      <x:c r="C281" s="6" t="str">
        <x:v>Single dwelling building total</x:v>
      </x:c>
      <x:c r="D281" s="6" t="str">
        <x:v>Types of work, total</x:v>
      </x:c>
      <x:c r="E281" s="6" t="str">
        <x:v>Unadjusted - current</x:v>
      </x:c>
      <x:c r="F281" s="7" t="n">
        <x:v>658945068</x:v>
      </x:c>
      <x:c r="G281" s="6" t="str">
        <x:v>v1705319364</x:v>
      </x:c>
    </x:row>
    <x:row r="282" ht="21" customHeight="1">
      <x:c r="A282" s="1" t="str">
        <x:v>2019-04</x:v>
      </x:c>
      <x:c r="B282" s="8" t="n">
        <x:v>2019</x:v>
      </x:c>
      <x:c r="C282" s="6" t="str">
        <x:v>Single dwelling building total</x:v>
      </x:c>
      <x:c r="D282" s="6" t="str">
        <x:v>Types of work, total</x:v>
      </x:c>
      <x:c r="E282" s="6" t="str">
        <x:v>Unadjusted - constant</x:v>
      </x:c>
      <x:c r="F282" s="7" t="n">
        <x:v>926569114</x:v>
      </x:c>
      <x:c r="G282" s="6" t="str">
        <x:v>v1705319365</x:v>
      </x:c>
    </x:row>
    <x:row r="283" ht="21" customHeight="1">
      <x:c r="A283" s="1" t="str">
        <x:v>2019-04</x:v>
      </x:c>
      <x:c r="B283" s="8" t="n">
        <x:v>2019</x:v>
      </x:c>
      <x:c r="C283" s="6" t="str">
        <x:v>Multiple dwelling building total</x:v>
      </x:c>
      <x:c r="D283" s="6" t="str">
        <x:v>Types of work, total</x:v>
      </x:c>
      <x:c r="E283" s="6" t="str">
        <x:v>Unadjusted - current</x:v>
      </x:c>
      <x:c r="F283" s="7" t="n">
        <x:v>981422418</x:v>
      </x:c>
      <x:c r="G283" s="6" t="str">
        <x:v>v1705319464</x:v>
      </x:c>
    </x:row>
    <x:row r="284" ht="21" customHeight="1">
      <x:c r="A284" s="1" t="str">
        <x:v>2019-04</x:v>
      </x:c>
      <x:c r="B284" s="8" t="n">
        <x:v>2019</x:v>
      </x:c>
      <x:c r="C284" s="6" t="str">
        <x:v>Multiple dwelling building total</x:v>
      </x:c>
      <x:c r="D284" s="6" t="str">
        <x:v>Types of work, total</x:v>
      </x:c>
      <x:c r="E284" s="6" t="str">
        <x:v>Unadjusted - constant</x:v>
      </x:c>
      <x:c r="F284" s="7" t="n">
        <x:v>1390288208</x:v>
      </x:c>
      <x:c r="G284" s="6" t="str">
        <x:v>v1705319465</x:v>
      </x:c>
    </x:row>
    <x:row r="285" ht="21" customHeight="1">
      <x:c r="A285" s="1" t="str">
        <x:v>2019-05</x:v>
      </x:c>
      <x:c r="B285" s="8" t="n">
        <x:v>2019</x:v>
      </x:c>
      <x:c r="C285" s="6" t="str">
        <x:v>Total residential</x:v>
      </x:c>
      <x:c r="D285" s="6" t="str">
        <x:v>Types of work, total</x:v>
      </x:c>
      <x:c r="E285" s="6" t="str">
        <x:v>Unadjusted - current</x:v>
      </x:c>
      <x:c r="F285" s="7" t="n">
        <x:v>2036932509</x:v>
      </x:c>
      <x:c r="G285" s="6" t="str">
        <x:v>v1705319344</x:v>
      </x:c>
    </x:row>
    <x:row r="286" ht="21" customHeight="1">
      <x:c r="A286" s="1" t="str">
        <x:v>2019-05</x:v>
      </x:c>
      <x:c r="B286" s="8" t="n">
        <x:v>2019</x:v>
      </x:c>
      <x:c r="C286" s="6" t="str">
        <x:v>Total residential</x:v>
      </x:c>
      <x:c r="D286" s="6" t="str">
        <x:v>Types of work, total</x:v>
      </x:c>
      <x:c r="E286" s="6" t="str">
        <x:v>Unadjusted - constant</x:v>
      </x:c>
      <x:c r="F286" s="7" t="n">
        <x:v>2867112003</x:v>
      </x:c>
      <x:c r="G286" s="6" t="str">
        <x:v>v1705319345</x:v>
      </x:c>
    </x:row>
    <x:row r="287" ht="21" customHeight="1">
      <x:c r="A287" s="1" t="str">
        <x:v>2019-05</x:v>
      </x:c>
      <x:c r="B287" s="8" t="n">
        <x:v>2019</x:v>
      </x:c>
      <x:c r="C287" s="6" t="str">
        <x:v>Total residential</x:v>
      </x:c>
      <x:c r="D287" s="6" t="str">
        <x:v>New construction</x:v>
      </x:c>
      <x:c r="E287" s="6" t="str">
        <x:v>Unadjusted - current</x:v>
      </x:c>
      <x:c r="F287" s="7" t="n">
        <x:v>808884409</x:v>
      </x:c>
      <x:c r="G287" s="6" t="str">
        <x:v>v1705319348</x:v>
      </x:c>
    </x:row>
    <x:row r="288" ht="21" customHeight="1">
      <x:c r="A288" s="1" t="str">
        <x:v>2019-05</x:v>
      </x:c>
      <x:c r="B288" s="8" t="n">
        <x:v>2019</x:v>
      </x:c>
      <x:c r="C288" s="6" t="str">
        <x:v>Total residential</x:v>
      </x:c>
      <x:c r="D288" s="6" t="str">
        <x:v>Renovations total</x:v>
      </x:c>
      <x:c r="E288" s="6" t="str">
        <x:v>Unadjusted - current</x:v>
      </x:c>
      <x:c r="F288" s="7" t="n">
        <x:v>1062734692</x:v>
      </x:c>
      <x:c r="G288" s="6" t="str">
        <x:v>v1705319352</x:v>
      </x:c>
    </x:row>
    <x:row r="289" ht="21" customHeight="1">
      <x:c r="A289" s="1" t="str">
        <x:v>2019-05</x:v>
      </x:c>
      <x:c r="B289" s="8" t="n">
        <x:v>2019</x:v>
      </x:c>
      <x:c r="C289" s="6" t="str">
        <x:v>Total residential</x:v>
      </x:c>
      <x:c r="D289" s="6" t="str">
        <x:v>Conversions total</x:v>
      </x:c>
      <x:c r="E289" s="6" t="str">
        <x:v>Unadjusted - current</x:v>
      </x:c>
      <x:c r="F289" s="7" t="n">
        <x:v>38520184</x:v>
      </x:c>
      <x:c r="G289" s="6" t="str">
        <x:v>v1705319356</x:v>
      </x:c>
    </x:row>
    <x:row r="290" ht="21" customHeight="1">
      <x:c r="A290" s="1" t="str">
        <x:v>2019-05</x:v>
      </x:c>
      <x:c r="B290" s="8" t="n">
        <x:v>2019</x:v>
      </x:c>
      <x:c r="C290" s="6" t="str">
        <x:v>Total residential</x:v>
      </x:c>
      <x:c r="D290" s="6" t="str">
        <x:v>Other types of work</x:v>
      </x:c>
      <x:c r="E290" s="6" t="str">
        <x:v>Unadjusted - current</x:v>
      </x:c>
      <x:c r="F290" s="7" t="n">
        <x:v>28895619</x:v>
      </x:c>
      <x:c r="G290" s="6" t="str">
        <x:v>v1705319360</x:v>
      </x:c>
    </x:row>
    <x:row r="291" ht="21" customHeight="1">
      <x:c r="A291" s="1" t="str">
        <x:v>2019-05</x:v>
      </x:c>
      <x:c r="B291" s="8" t="n">
        <x:v>2019</x:v>
      </x:c>
      <x:c r="C291" s="6" t="str">
        <x:v>Single dwelling building total</x:v>
      </x:c>
      <x:c r="D291" s="6" t="str">
        <x:v>Types of work, total</x:v>
      </x:c>
      <x:c r="E291" s="6" t="str">
        <x:v>Unadjusted - current</x:v>
      </x:c>
      <x:c r="F291" s="7" t="n">
        <x:v>964647030</x:v>
      </x:c>
      <x:c r="G291" s="6" t="str">
        <x:v>v1705319364</x:v>
      </x:c>
    </x:row>
    <x:row r="292" ht="21" customHeight="1">
      <x:c r="A292" s="1" t="str">
        <x:v>2019-05</x:v>
      </x:c>
      <x:c r="B292" s="8" t="n">
        <x:v>2019</x:v>
      </x:c>
      <x:c r="C292" s="6" t="str">
        <x:v>Single dwelling building total</x:v>
      </x:c>
      <x:c r="D292" s="6" t="str">
        <x:v>Types of work, total</x:v>
      </x:c>
      <x:c r="E292" s="6" t="str">
        <x:v>Unadjusted - constant</x:v>
      </x:c>
      <x:c r="F292" s="7" t="n">
        <x:v>1352877888</x:v>
      </x:c>
      <x:c r="G292" s="6" t="str">
        <x:v>v1705319365</x:v>
      </x:c>
    </x:row>
    <x:row r="293" ht="21" customHeight="1">
      <x:c r="A293" s="1" t="str">
        <x:v>2019-05</x:v>
      </x:c>
      <x:c r="B293" s="8" t="n">
        <x:v>2019</x:v>
      </x:c>
      <x:c r="C293" s="6" t="str">
        <x:v>Multiple dwelling building total</x:v>
      </x:c>
      <x:c r="D293" s="6" t="str">
        <x:v>Types of work, total</x:v>
      </x:c>
      <x:c r="E293" s="6" t="str">
        <x:v>Unadjusted - current</x:v>
      </x:c>
      <x:c r="F293" s="7" t="n">
        <x:v>1072285479</x:v>
      </x:c>
      <x:c r="G293" s="6" t="str">
        <x:v>v1705319464</x:v>
      </x:c>
    </x:row>
    <x:row r="294" ht="21" customHeight="1">
      <x:c r="A294" s="1" t="str">
        <x:v>2019-05</x:v>
      </x:c>
      <x:c r="B294" s="8" t="n">
        <x:v>2019</x:v>
      </x:c>
      <x:c r="C294" s="6" t="str">
        <x:v>Multiple dwelling building total</x:v>
      </x:c>
      <x:c r="D294" s="6" t="str">
        <x:v>Types of work, total</x:v>
      </x:c>
      <x:c r="E294" s="6" t="str">
        <x:v>Unadjusted - constant</x:v>
      </x:c>
      <x:c r="F294" s="7" t="n">
        <x:v>1514234115</x:v>
      </x:c>
      <x:c r="G294" s="6" t="str">
        <x:v>v1705319465</x:v>
      </x:c>
    </x:row>
    <x:row r="295" ht="21" customHeight="1">
      <x:c r="A295" s="1" t="str">
        <x:v>2019-06</x:v>
      </x:c>
      <x:c r="B295" s="8" t="n">
        <x:v>2019</x:v>
      </x:c>
      <x:c r="C295" s="6" t="str">
        <x:v>Total residential</x:v>
      </x:c>
      <x:c r="D295" s="6" t="str">
        <x:v>Types of work, total</x:v>
      </x:c>
      <x:c r="E295" s="6" t="str">
        <x:v>Unadjusted - current</x:v>
      </x:c>
      <x:c r="F295" s="7" t="n">
        <x:v>2595814288</x:v>
      </x:c>
      <x:c r="G295" s="6" t="str">
        <x:v>v1705319344</x:v>
      </x:c>
    </x:row>
    <x:row r="296" ht="21" customHeight="1">
      <x:c r="A296" s="1" t="str">
        <x:v>2019-06</x:v>
      </x:c>
      <x:c r="B296" s="8" t="n">
        <x:v>2019</x:v>
      </x:c>
      <x:c r="C296" s="6" t="str">
        <x:v>Total residential</x:v>
      </x:c>
      <x:c r="D296" s="6" t="str">
        <x:v>Types of work, total</x:v>
      </x:c>
      <x:c r="E296" s="6" t="str">
        <x:v>Unadjusted - constant</x:v>
      </x:c>
      <x:c r="F296" s="7" t="n">
        <x:v>3642203958</x:v>
      </x:c>
      <x:c r="G296" s="6" t="str">
        <x:v>v1705319345</x:v>
      </x:c>
    </x:row>
    <x:row r="297" ht="21" customHeight="1">
      <x:c r="A297" s="1" t="str">
        <x:v>2019-06</x:v>
      </x:c>
      <x:c r="B297" s="8" t="n">
        <x:v>2019</x:v>
      </x:c>
      <x:c r="C297" s="6" t="str">
        <x:v>Total residential</x:v>
      </x:c>
      <x:c r="D297" s="6" t="str">
        <x:v>New construction</x:v>
      </x:c>
      <x:c r="E297" s="6" t="str">
        <x:v>Unadjusted - current</x:v>
      </x:c>
      <x:c r="F297" s="7" t="n">
        <x:v>914845949</x:v>
      </x:c>
      <x:c r="G297" s="6" t="str">
        <x:v>v1705319348</x:v>
      </x:c>
    </x:row>
    <x:row r="298" ht="21" customHeight="1">
      <x:c r="A298" s="1" t="str">
        <x:v>2019-06</x:v>
      </x:c>
      <x:c r="B298" s="8" t="n">
        <x:v>2019</x:v>
      </x:c>
      <x:c r="C298" s="6" t="str">
        <x:v>Total residential</x:v>
      </x:c>
      <x:c r="D298" s="6" t="str">
        <x:v>Renovations total</x:v>
      </x:c>
      <x:c r="E298" s="6" t="str">
        <x:v>Unadjusted - current</x:v>
      </x:c>
      <x:c r="F298" s="7" t="n">
        <x:v>1439731062</x:v>
      </x:c>
      <x:c r="G298" s="6" t="str">
        <x:v>v1705319352</x:v>
      </x:c>
    </x:row>
    <x:row r="299" ht="21" customHeight="1">
      <x:c r="A299" s="1" t="str">
        <x:v>2019-06</x:v>
      </x:c>
      <x:c r="B299" s="8" t="n">
        <x:v>2019</x:v>
      </x:c>
      <x:c r="C299" s="6" t="str">
        <x:v>Total residential</x:v>
      </x:c>
      <x:c r="D299" s="6" t="str">
        <x:v>Conversions total</x:v>
      </x:c>
      <x:c r="E299" s="6" t="str">
        <x:v>Unadjusted - current</x:v>
      </x:c>
      <x:c r="F299" s="7" t="n">
        <x:v>39743386</x:v>
      </x:c>
      <x:c r="G299" s="6" t="str">
        <x:v>v1705319356</x:v>
      </x:c>
    </x:row>
    <x:row r="300" ht="21" customHeight="1">
      <x:c r="A300" s="1" t="str">
        <x:v>2019-06</x:v>
      </x:c>
      <x:c r="B300" s="8" t="n">
        <x:v>2019</x:v>
      </x:c>
      <x:c r="C300" s="6" t="str">
        <x:v>Total residential</x:v>
      </x:c>
      <x:c r="D300" s="6" t="str">
        <x:v>Other types of work</x:v>
      </x:c>
      <x:c r="E300" s="6" t="str">
        <x:v>Unadjusted - current</x:v>
      </x:c>
      <x:c r="F300" s="7" t="n">
        <x:v>35963703</x:v>
      </x:c>
      <x:c r="G300" s="6" t="str">
        <x:v>v1705319360</x:v>
      </x:c>
    </x:row>
    <x:row r="301" ht="21" customHeight="1">
      <x:c r="A301" s="1" t="str">
        <x:v>2019-06</x:v>
      </x:c>
      <x:c r="B301" s="8" t="n">
        <x:v>2019</x:v>
      </x:c>
      <x:c r="C301" s="6" t="str">
        <x:v>Single dwelling building total</x:v>
      </x:c>
      <x:c r="D301" s="6" t="str">
        <x:v>Types of work, total</x:v>
      </x:c>
      <x:c r="E301" s="6" t="str">
        <x:v>Unadjusted - current</x:v>
      </x:c>
      <x:c r="F301" s="7" t="n">
        <x:v>1345824071</x:v>
      </x:c>
      <x:c r="G301" s="6" t="str">
        <x:v>v1705319364</x:v>
      </x:c>
    </x:row>
    <x:row r="302" ht="21" customHeight="1">
      <x:c r="A302" s="1" t="str">
        <x:v>2019-06</x:v>
      </x:c>
      <x:c r="B302" s="8" t="n">
        <x:v>2019</x:v>
      </x:c>
      <x:c r="C302" s="6" t="str">
        <x:v>Single dwelling building total</x:v>
      </x:c>
      <x:c r="D302" s="6" t="str">
        <x:v>Types of work, total</x:v>
      </x:c>
      <x:c r="E302" s="6" t="str">
        <x:v>Unadjusted - constant</x:v>
      </x:c>
      <x:c r="F302" s="7" t="n">
        <x:v>1882534720</x:v>
      </x:c>
      <x:c r="G302" s="6" t="str">
        <x:v>v1705319365</x:v>
      </x:c>
    </x:row>
    <x:row r="303" ht="21" customHeight="1">
      <x:c r="A303" s="1" t="str">
        <x:v>2019-06</x:v>
      </x:c>
      <x:c r="B303" s="8" t="n">
        <x:v>2019</x:v>
      </x:c>
      <x:c r="C303" s="6" t="str">
        <x:v>Multiple dwelling building total</x:v>
      </x:c>
      <x:c r="D303" s="6" t="str">
        <x:v>Types of work, total</x:v>
      </x:c>
      <x:c r="E303" s="6" t="str">
        <x:v>Unadjusted - current</x:v>
      </x:c>
      <x:c r="F303" s="7" t="n">
        <x:v>1249990216</x:v>
      </x:c>
      <x:c r="G303" s="6" t="str">
        <x:v>v1705319464</x:v>
      </x:c>
    </x:row>
    <x:row r="304" ht="21" customHeight="1">
      <x:c r="A304" s="1" t="str">
        <x:v>2019-06</x:v>
      </x:c>
      <x:c r="B304" s="8" t="n">
        <x:v>2019</x:v>
      </x:c>
      <x:c r="C304" s="6" t="str">
        <x:v>Multiple dwelling building total</x:v>
      </x:c>
      <x:c r="D304" s="6" t="str">
        <x:v>Types of work, total</x:v>
      </x:c>
      <x:c r="E304" s="6" t="str">
        <x:v>Unadjusted - constant</x:v>
      </x:c>
      <x:c r="F304" s="7" t="n">
        <x:v>1759669238</x:v>
      </x:c>
      <x:c r="G304" s="6" t="str">
        <x:v>v1705319465</x:v>
      </x:c>
    </x:row>
    <x:row r="305" ht="21" customHeight="1">
      <x:c r="A305" s="1" t="str">
        <x:v>2019-07</x:v>
      </x:c>
      <x:c r="B305" s="8" t="n">
        <x:v>2019</x:v>
      </x:c>
      <x:c r="C305" s="6" t="str">
        <x:v>Total residential</x:v>
      </x:c>
      <x:c r="D305" s="6" t="str">
        <x:v>Types of work, total</x:v>
      </x:c>
      <x:c r="E305" s="6" t="str">
        <x:v>Unadjusted - current</x:v>
      </x:c>
      <x:c r="F305" s="7" t="n">
        <x:v>2740601178</x:v>
      </x:c>
      <x:c r="G305" s="6" t="str">
        <x:v>v1705319344</x:v>
      </x:c>
    </x:row>
    <x:row r="306" ht="21" customHeight="1">
      <x:c r="A306" s="1" t="str">
        <x:v>2019-07</x:v>
      </x:c>
      <x:c r="B306" s="8" t="n">
        <x:v>2019</x:v>
      </x:c>
      <x:c r="C306" s="6" t="str">
        <x:v>Total residential</x:v>
      </x:c>
      <x:c r="D306" s="6" t="str">
        <x:v>Types of work, total</x:v>
      </x:c>
      <x:c r="E306" s="6" t="str">
        <x:v>Unadjusted - constant</x:v>
      </x:c>
      <x:c r="F306" s="7" t="n">
        <x:v>3838314940</x:v>
      </x:c>
      <x:c r="G306" s="6" t="str">
        <x:v>v1705319345</x:v>
      </x:c>
    </x:row>
    <x:row r="307" ht="21" customHeight="1">
      <x:c r="A307" s="1" t="str">
        <x:v>2019-07</x:v>
      </x:c>
      <x:c r="B307" s="8" t="n">
        <x:v>2019</x:v>
      </x:c>
      <x:c r="C307" s="6" t="str">
        <x:v>Total residential</x:v>
      </x:c>
      <x:c r="D307" s="6" t="str">
        <x:v>New construction</x:v>
      </x:c>
      <x:c r="E307" s="6" t="str">
        <x:v>Unadjusted - current</x:v>
      </x:c>
      <x:c r="F307" s="7" t="n">
        <x:v>964362522</x:v>
      </x:c>
      <x:c r="G307" s="6" t="str">
        <x:v>v1705319348</x:v>
      </x:c>
    </x:row>
    <x:row r="308" ht="21" customHeight="1">
      <x:c r="A308" s="1" t="str">
        <x:v>2019-07</x:v>
      </x:c>
      <x:c r="B308" s="8" t="n">
        <x:v>2019</x:v>
      </x:c>
      <x:c r="C308" s="6" t="str">
        <x:v>Total residential</x:v>
      </x:c>
      <x:c r="D308" s="6" t="str">
        <x:v>Renovations total</x:v>
      </x:c>
      <x:c r="E308" s="6" t="str">
        <x:v>Unadjusted - current</x:v>
      </x:c>
      <x:c r="F308" s="7" t="n">
        <x:v>1512496764</x:v>
      </x:c>
      <x:c r="G308" s="6" t="str">
        <x:v>v1705319352</x:v>
      </x:c>
    </x:row>
    <x:row r="309" ht="21" customHeight="1">
      <x:c r="A309" s="1" t="str">
        <x:v>2019-07</x:v>
      </x:c>
      <x:c r="B309" s="8" t="n">
        <x:v>2019</x:v>
      </x:c>
      <x:c r="C309" s="6" t="str">
        <x:v>Total residential</x:v>
      </x:c>
      <x:c r="D309" s="6" t="str">
        <x:v>Conversions total</x:v>
      </x:c>
      <x:c r="E309" s="6" t="str">
        <x:v>Unadjusted - current</x:v>
      </x:c>
      <x:c r="F309" s="7" t="n">
        <x:v>39814635</x:v>
      </x:c>
      <x:c r="G309" s="6" t="str">
        <x:v>v1705319356</x:v>
      </x:c>
    </x:row>
    <x:row r="310" ht="21" customHeight="1">
      <x:c r="A310" s="1" t="str">
        <x:v>2019-07</x:v>
      </x:c>
      <x:c r="B310" s="8" t="n">
        <x:v>2019</x:v>
      </x:c>
      <x:c r="C310" s="6" t="str">
        <x:v>Total residential</x:v>
      </x:c>
      <x:c r="D310" s="6" t="str">
        <x:v>Other types of work</x:v>
      </x:c>
      <x:c r="E310" s="6" t="str">
        <x:v>Unadjusted - current</x:v>
      </x:c>
      <x:c r="F310" s="7" t="n">
        <x:v>41956984</x:v>
      </x:c>
      <x:c r="G310" s="6" t="str">
        <x:v>v1705319360</x:v>
      </x:c>
    </x:row>
    <x:row r="311" ht="21" customHeight="1">
      <x:c r="A311" s="1" t="str">
        <x:v>2019-07</x:v>
      </x:c>
      <x:c r="B311" s="8" t="n">
        <x:v>2019</x:v>
      </x:c>
      <x:c r="C311" s="6" t="str">
        <x:v>Single dwelling building total</x:v>
      </x:c>
      <x:c r="D311" s="6" t="str">
        <x:v>Types of work, total</x:v>
      </x:c>
      <x:c r="E311" s="6" t="str">
        <x:v>Unadjusted - current</x:v>
      </x:c>
      <x:c r="F311" s="7" t="n">
        <x:v>1355884312</x:v>
      </x:c>
      <x:c r="G311" s="6" t="str">
        <x:v>v1705319364</x:v>
      </x:c>
    </x:row>
    <x:row r="312" ht="21" customHeight="1">
      <x:c r="A312" s="1" t="str">
        <x:v>2019-07</x:v>
      </x:c>
      <x:c r="B312" s="8" t="n">
        <x:v>2019</x:v>
      </x:c>
      <x:c r="C312" s="6" t="str">
        <x:v>Single dwelling building total</x:v>
      </x:c>
      <x:c r="D312" s="6" t="str">
        <x:v>Types of work, total</x:v>
      </x:c>
      <x:c r="E312" s="6" t="str">
        <x:v>Unadjusted - constant</x:v>
      </x:c>
      <x:c r="F312" s="7" t="n">
        <x:v>1892988150</x:v>
      </x:c>
      <x:c r="G312" s="6" t="str">
        <x:v>v1705319365</x:v>
      </x:c>
    </x:row>
    <x:row r="313" ht="21" customHeight="1">
      <x:c r="A313" s="1" t="str">
        <x:v>2019-07</x:v>
      </x:c>
      <x:c r="B313" s="8" t="n">
        <x:v>2019</x:v>
      </x:c>
      <x:c r="C313" s="6" t="str">
        <x:v>Multiple dwelling building total</x:v>
      </x:c>
      <x:c r="D313" s="6" t="str">
        <x:v>Types of work, total</x:v>
      </x:c>
      <x:c r="E313" s="6" t="str">
        <x:v>Unadjusted - current</x:v>
      </x:c>
      <x:c r="F313" s="7" t="n">
        <x:v>1384716866</x:v>
      </x:c>
      <x:c r="G313" s="6" t="str">
        <x:v>v1705319464</x:v>
      </x:c>
    </x:row>
    <x:row r="314" ht="21" customHeight="1">
      <x:c r="A314" s="1" t="str">
        <x:v>2019-07</x:v>
      </x:c>
      <x:c r="B314" s="8" t="n">
        <x:v>2019</x:v>
      </x:c>
      <x:c r="C314" s="6" t="str">
        <x:v>Multiple dwelling building total</x:v>
      </x:c>
      <x:c r="D314" s="6" t="str">
        <x:v>Types of work, total</x:v>
      </x:c>
      <x:c r="E314" s="6" t="str">
        <x:v>Unadjusted - constant</x:v>
      </x:c>
      <x:c r="F314" s="7" t="n">
        <x:v>1945326791</x:v>
      </x:c>
      <x:c r="G314" s="6" t="str">
        <x:v>v1705319465</x:v>
      </x:c>
    </x:row>
    <x:row r="315" ht="21" customHeight="1">
      <x:c r="A315" s="1" t="str">
        <x:v>2019-08</x:v>
      </x:c>
      <x:c r="B315" s="8" t="n">
        <x:v>2019</x:v>
      </x:c>
      <x:c r="C315" s="6" t="str">
        <x:v>Total residential</x:v>
      </x:c>
      <x:c r="D315" s="6" t="str">
        <x:v>Types of work, total</x:v>
      </x:c>
      <x:c r="E315" s="6" t="str">
        <x:v>Unadjusted - current</x:v>
      </x:c>
      <x:c r="F315" s="7" t="n">
        <x:v>2519006680</x:v>
      </x:c>
      <x:c r="G315" s="6" t="str">
        <x:v>v1705319344</x:v>
      </x:c>
    </x:row>
    <x:row r="316" ht="21" customHeight="1">
      <x:c r="A316" s="1" t="str">
        <x:v>2019-08</x:v>
      </x:c>
      <x:c r="B316" s="8" t="n">
        <x:v>2019</x:v>
      </x:c>
      <x:c r="C316" s="6" t="str">
        <x:v>Total residential</x:v>
      </x:c>
      <x:c r="D316" s="6" t="str">
        <x:v>Types of work, total</x:v>
      </x:c>
      <x:c r="E316" s="6" t="str">
        <x:v>Unadjusted - constant</x:v>
      </x:c>
      <x:c r="F316" s="7" t="n">
        <x:v>3521235581</x:v>
      </x:c>
      <x:c r="G316" s="6" t="str">
        <x:v>v1705319345</x:v>
      </x:c>
    </x:row>
    <x:row r="317" ht="21" customHeight="1">
      <x:c r="A317" s="1" t="str">
        <x:v>2019-08</x:v>
      </x:c>
      <x:c r="B317" s="8" t="n">
        <x:v>2019</x:v>
      </x:c>
      <x:c r="C317" s="6" t="str">
        <x:v>Total residential</x:v>
      </x:c>
      <x:c r="D317" s="6" t="str">
        <x:v>New construction</x:v>
      </x:c>
      <x:c r="E317" s="6" t="str">
        <x:v>Unadjusted - current</x:v>
      </x:c>
      <x:c r="F317" s="7" t="n">
        <x:v>955676015</x:v>
      </x:c>
      <x:c r="G317" s="6" t="str">
        <x:v>v1705319348</x:v>
      </x:c>
    </x:row>
    <x:row r="318" ht="21" customHeight="1">
      <x:c r="A318" s="1" t="str">
        <x:v>2019-08</x:v>
      </x:c>
      <x:c r="B318" s="8" t="n">
        <x:v>2019</x:v>
      </x:c>
      <x:c r="C318" s="6" t="str">
        <x:v>Total residential</x:v>
      </x:c>
      <x:c r="D318" s="6" t="str">
        <x:v>Renovations total</x:v>
      </x:c>
      <x:c r="E318" s="6" t="str">
        <x:v>Unadjusted - current</x:v>
      </x:c>
      <x:c r="F318" s="7" t="n">
        <x:v>1346911695</x:v>
      </x:c>
      <x:c r="G318" s="6" t="str">
        <x:v>v1705319352</x:v>
      </x:c>
    </x:row>
    <x:row r="319" ht="21" customHeight="1">
      <x:c r="A319" s="1" t="str">
        <x:v>2019-08</x:v>
      </x:c>
      <x:c r="B319" s="8" t="n">
        <x:v>2019</x:v>
      </x:c>
      <x:c r="C319" s="6" t="str">
        <x:v>Total residential</x:v>
      </x:c>
      <x:c r="D319" s="6" t="str">
        <x:v>Conversions total</x:v>
      </x:c>
      <x:c r="E319" s="6" t="str">
        <x:v>Unadjusted - current</x:v>
      </x:c>
      <x:c r="F319" s="7" t="n">
        <x:v>29178024</x:v>
      </x:c>
      <x:c r="G319" s="6" t="str">
        <x:v>v1705319356</x:v>
      </x:c>
    </x:row>
    <x:row r="320" ht="21" customHeight="1">
      <x:c r="A320" s="1" t="str">
        <x:v>2019-08</x:v>
      </x:c>
      <x:c r="B320" s="8" t="n">
        <x:v>2019</x:v>
      </x:c>
      <x:c r="C320" s="6" t="str">
        <x:v>Total residential</x:v>
      </x:c>
      <x:c r="D320" s="6" t="str">
        <x:v>Other types of work</x:v>
      </x:c>
      <x:c r="E320" s="6" t="str">
        <x:v>Unadjusted - current</x:v>
      </x:c>
      <x:c r="F320" s="7" t="n">
        <x:v>28078316</x:v>
      </x:c>
      <x:c r="G320" s="6" t="str">
        <x:v>v1705319360</x:v>
      </x:c>
    </x:row>
    <x:row r="321" ht="21" customHeight="1">
      <x:c r="A321" s="1" t="str">
        <x:v>2019-08</x:v>
      </x:c>
      <x:c r="B321" s="8" t="n">
        <x:v>2019</x:v>
      </x:c>
      <x:c r="C321" s="6" t="str">
        <x:v>Single dwelling building total</x:v>
      </x:c>
      <x:c r="D321" s="6" t="str">
        <x:v>Types of work, total</x:v>
      </x:c>
      <x:c r="E321" s="6" t="str">
        <x:v>Unadjusted - current</x:v>
      </x:c>
      <x:c r="F321" s="7" t="n">
        <x:v>1213779125</x:v>
      </x:c>
      <x:c r="G321" s="6" t="str">
        <x:v>v1705319364</x:v>
      </x:c>
    </x:row>
    <x:row r="322" ht="21" customHeight="1">
      <x:c r="A322" s="1" t="str">
        <x:v>2019-08</x:v>
      </x:c>
      <x:c r="B322" s="8" t="n">
        <x:v>2019</x:v>
      </x:c>
      <x:c r="C322" s="6" t="str">
        <x:v>Single dwelling building total</x:v>
      </x:c>
      <x:c r="D322" s="6" t="str">
        <x:v>Types of work, total</x:v>
      </x:c>
      <x:c r="E322" s="6" t="str">
        <x:v>Unadjusted - constant</x:v>
      </x:c>
      <x:c r="F322" s="7" t="n">
        <x:v>1691363917</x:v>
      </x:c>
      <x:c r="G322" s="6" t="str">
        <x:v>v1705319365</x:v>
      </x:c>
    </x:row>
    <x:row r="323" ht="21" customHeight="1">
      <x:c r="A323" s="1" t="str">
        <x:v>2019-08</x:v>
      </x:c>
      <x:c r="B323" s="8" t="n">
        <x:v>2019</x:v>
      </x:c>
      <x:c r="C323" s="6" t="str">
        <x:v>Multiple dwelling building total</x:v>
      </x:c>
      <x:c r="D323" s="6" t="str">
        <x:v>Types of work, total</x:v>
      </x:c>
      <x:c r="E323" s="6" t="str">
        <x:v>Unadjusted - current</x:v>
      </x:c>
      <x:c r="F323" s="7" t="n">
        <x:v>1305227555</x:v>
      </x:c>
      <x:c r="G323" s="6" t="str">
        <x:v>v1705319464</x:v>
      </x:c>
    </x:row>
    <x:row r="324" ht="21" customHeight="1">
      <x:c r="A324" s="1" t="str">
        <x:v>2019-08</x:v>
      </x:c>
      <x:c r="B324" s="8" t="n">
        <x:v>2019</x:v>
      </x:c>
      <x:c r="C324" s="6" t="str">
        <x:v>Multiple dwelling building total</x:v>
      </x:c>
      <x:c r="D324" s="6" t="str">
        <x:v>Types of work, total</x:v>
      </x:c>
      <x:c r="E324" s="6" t="str">
        <x:v>Unadjusted - constant</x:v>
      </x:c>
      <x:c r="F324" s="7" t="n">
        <x:v>1829871665</x:v>
      </x:c>
      <x:c r="G324" s="6" t="str">
        <x:v>v1705319465</x:v>
      </x:c>
    </x:row>
    <x:row r="325" ht="21" customHeight="1">
      <x:c r="A325" s="1" t="str">
        <x:v>2019-09</x:v>
      </x:c>
      <x:c r="B325" s="8" t="n">
        <x:v>2019</x:v>
      </x:c>
      <x:c r="C325" s="6" t="str">
        <x:v>Total residential</x:v>
      </x:c>
      <x:c r="D325" s="6" t="str">
        <x:v>Types of work, total</x:v>
      </x:c>
      <x:c r="E325" s="6" t="str">
        <x:v>Unadjusted - current</x:v>
      </x:c>
      <x:c r="F325" s="7" t="n">
        <x:v>2417466507</x:v>
      </x:c>
      <x:c r="G325" s="6" t="str">
        <x:v>v1705319344</x:v>
      </x:c>
    </x:row>
    <x:row r="326" ht="21" customHeight="1">
      <x:c r="A326" s="1" t="str">
        <x:v>2019-09</x:v>
      </x:c>
      <x:c r="B326" s="8" t="n">
        <x:v>2019</x:v>
      </x:c>
      <x:c r="C326" s="6" t="str">
        <x:v>Total residential</x:v>
      </x:c>
      <x:c r="D326" s="6" t="str">
        <x:v>Types of work, total</x:v>
      </x:c>
      <x:c r="E326" s="6" t="str">
        <x:v>Unadjusted - constant</x:v>
      </x:c>
      <x:c r="F326" s="7" t="n">
        <x:v>3372812774</x:v>
      </x:c>
      <x:c r="G326" s="6" t="str">
        <x:v>v1705319345</x:v>
      </x:c>
    </x:row>
    <x:row r="327" ht="21" customHeight="1">
      <x:c r="A327" s="1" t="str">
        <x:v>2019-09</x:v>
      </x:c>
      <x:c r="B327" s="8" t="n">
        <x:v>2019</x:v>
      </x:c>
      <x:c r="C327" s="6" t="str">
        <x:v>Total residential</x:v>
      </x:c>
      <x:c r="D327" s="6" t="str">
        <x:v>New construction</x:v>
      </x:c>
      <x:c r="E327" s="6" t="str">
        <x:v>Unadjusted - current</x:v>
      </x:c>
      <x:c r="F327" s="7" t="n">
        <x:v>942191470</x:v>
      </x:c>
      <x:c r="G327" s="6" t="str">
        <x:v>v1705319348</x:v>
      </x:c>
    </x:row>
    <x:row r="328" ht="21" customHeight="1">
      <x:c r="A328" s="1" t="str">
        <x:v>2019-09</x:v>
      </x:c>
      <x:c r="B328" s="8" t="n">
        <x:v>2019</x:v>
      </x:c>
      <x:c r="C328" s="6" t="str">
        <x:v>Total residential</x:v>
      </x:c>
      <x:c r="D328" s="6" t="str">
        <x:v>Renovations total</x:v>
      </x:c>
      <x:c r="E328" s="6" t="str">
        <x:v>Unadjusted - current</x:v>
      </x:c>
      <x:c r="F328" s="7" t="n">
        <x:v>1282588780</x:v>
      </x:c>
      <x:c r="G328" s="6" t="str">
        <x:v>v1705319352</x:v>
      </x:c>
    </x:row>
    <x:row r="329" ht="21" customHeight="1">
      <x:c r="A329" s="1" t="str">
        <x:v>2019-09</x:v>
      </x:c>
      <x:c r="B329" s="8" t="n">
        <x:v>2019</x:v>
      </x:c>
      <x:c r="C329" s="6" t="str">
        <x:v>Total residential</x:v>
      </x:c>
      <x:c r="D329" s="6" t="str">
        <x:v>Conversions total</x:v>
      </x:c>
      <x:c r="E329" s="6" t="str">
        <x:v>Unadjusted - current</x:v>
      </x:c>
      <x:c r="F329" s="7" t="n">
        <x:v>30312514</x:v>
      </x:c>
      <x:c r="G329" s="6" t="str">
        <x:v>v1705319356</x:v>
      </x:c>
    </x:row>
    <x:row r="330" ht="21" customHeight="1">
      <x:c r="A330" s="1" t="str">
        <x:v>2019-09</x:v>
      </x:c>
      <x:c r="B330" s="8" t="n">
        <x:v>2019</x:v>
      </x:c>
      <x:c r="C330" s="6" t="str">
        <x:v>Total residential</x:v>
      </x:c>
      <x:c r="D330" s="6" t="str">
        <x:v>Other types of work</x:v>
      </x:c>
      <x:c r="E330" s="6" t="str">
        <x:v>Unadjusted - current</x:v>
      </x:c>
      <x:c r="F330" s="7" t="n">
        <x:v>20299280</x:v>
      </x:c>
      <x:c r="G330" s="6" t="str">
        <x:v>v1705319360</x:v>
      </x:c>
    </x:row>
    <x:row r="331" ht="21" customHeight="1">
      <x:c r="A331" s="1" t="str">
        <x:v>2019-09</x:v>
      </x:c>
      <x:c r="B331" s="8" t="n">
        <x:v>2019</x:v>
      </x:c>
      <x:c r="C331" s="6" t="str">
        <x:v>Single dwelling building total</x:v>
      </x:c>
      <x:c r="D331" s="6" t="str">
        <x:v>Types of work, total</x:v>
      </x:c>
      <x:c r="E331" s="6" t="str">
        <x:v>Unadjusted - current</x:v>
      </x:c>
      <x:c r="F331" s="7" t="n">
        <x:v>1143386787</x:v>
      </x:c>
      <x:c r="G331" s="6" t="str">
        <x:v>v1705319364</x:v>
      </x:c>
    </x:row>
    <x:row r="332" ht="21" customHeight="1">
      <x:c r="A332" s="1" t="str">
        <x:v>2019-09</x:v>
      </x:c>
      <x:c r="B332" s="8" t="n">
        <x:v>2019</x:v>
      </x:c>
      <x:c r="C332" s="6" t="str">
        <x:v>Single dwelling building total</x:v>
      </x:c>
      <x:c r="D332" s="6" t="str">
        <x:v>Types of work, total</x:v>
      </x:c>
      <x:c r="E332" s="6" t="str">
        <x:v>Unadjusted - constant</x:v>
      </x:c>
      <x:c r="F332" s="7" t="n">
        <x:v>1590245879</x:v>
      </x:c>
      <x:c r="G332" s="6" t="str">
        <x:v>v1705319365</x:v>
      </x:c>
    </x:row>
    <x:row r="333" ht="21" customHeight="1">
      <x:c r="A333" s="1" t="str">
        <x:v>2019-09</x:v>
      </x:c>
      <x:c r="B333" s="8" t="n">
        <x:v>2019</x:v>
      </x:c>
      <x:c r="C333" s="6" t="str">
        <x:v>Multiple dwelling building total</x:v>
      </x:c>
      <x:c r="D333" s="6" t="str">
        <x:v>Types of work, total</x:v>
      </x:c>
      <x:c r="E333" s="6" t="str">
        <x:v>Unadjusted - current</x:v>
      </x:c>
      <x:c r="F333" s="7" t="n">
        <x:v>1274079721</x:v>
      </x:c>
      <x:c r="G333" s="6" t="str">
        <x:v>v1705319464</x:v>
      </x:c>
    </x:row>
    <x:row r="334" ht="21" customHeight="1">
      <x:c r="A334" s="1" t="str">
        <x:v>2019-09</x:v>
      </x:c>
      <x:c r="B334" s="8" t="n">
        <x:v>2019</x:v>
      </x:c>
      <x:c r="C334" s="6" t="str">
        <x:v>Multiple dwelling building total</x:v>
      </x:c>
      <x:c r="D334" s="6" t="str">
        <x:v>Types of work, total</x:v>
      </x:c>
      <x:c r="E334" s="6" t="str">
        <x:v>Unadjusted - constant</x:v>
      </x:c>
      <x:c r="F334" s="7" t="n">
        <x:v>1782566896</x:v>
      </x:c>
      <x:c r="G334" s="6" t="str">
        <x:v>v1705319465</x:v>
      </x:c>
    </x:row>
    <x:row r="335" ht="21" customHeight="1">
      <x:c r="A335" s="1" t="str">
        <x:v>2019-10</x:v>
      </x:c>
      <x:c r="B335" s="8" t="n">
        <x:v>2019</x:v>
      </x:c>
      <x:c r="C335" s="6" t="str">
        <x:v>Total residential</x:v>
      </x:c>
      <x:c r="D335" s="6" t="str">
        <x:v>Types of work, total</x:v>
      </x:c>
      <x:c r="E335" s="6" t="str">
        <x:v>Unadjusted - current</x:v>
      </x:c>
      <x:c r="F335" s="7" t="n">
        <x:v>2297683393</x:v>
      </x:c>
      <x:c r="G335" s="6" t="str">
        <x:v>v1705319344</x:v>
      </x:c>
    </x:row>
    <x:row r="336" ht="21" customHeight="1">
      <x:c r="A336" s="1" t="str">
        <x:v>2019-10</x:v>
      </x:c>
      <x:c r="B336" s="8" t="n">
        <x:v>2019</x:v>
      </x:c>
      <x:c r="C336" s="6" t="str">
        <x:v>Total residential</x:v>
      </x:c>
      <x:c r="D336" s="6" t="str">
        <x:v>Types of work, total</x:v>
      </x:c>
      <x:c r="E336" s="6" t="str">
        <x:v>Unadjusted - constant</x:v>
      </x:c>
      <x:c r="F336" s="7" t="n">
        <x:v>3197159154</x:v>
      </x:c>
      <x:c r="G336" s="6" t="str">
        <x:v>v1705319345</x:v>
      </x:c>
    </x:row>
    <x:row r="337" ht="21" customHeight="1">
      <x:c r="A337" s="1" t="str">
        <x:v>2019-10</x:v>
      </x:c>
      <x:c r="B337" s="8" t="n">
        <x:v>2019</x:v>
      </x:c>
      <x:c r="C337" s="6" t="str">
        <x:v>Total residential</x:v>
      </x:c>
      <x:c r="D337" s="6" t="str">
        <x:v>New construction</x:v>
      </x:c>
      <x:c r="E337" s="6" t="str">
        <x:v>Unadjusted - current</x:v>
      </x:c>
      <x:c r="F337" s="7" t="n">
        <x:v>932934254</x:v>
      </x:c>
      <x:c r="G337" s="6" t="str">
        <x:v>v1705319348</x:v>
      </x:c>
    </x:row>
    <x:row r="338" ht="21" customHeight="1">
      <x:c r="A338" s="1" t="str">
        <x:v>2019-10</x:v>
      </x:c>
      <x:c r="B338" s="8" t="n">
        <x:v>2019</x:v>
      </x:c>
      <x:c r="C338" s="6" t="str">
        <x:v>Total residential</x:v>
      </x:c>
      <x:c r="D338" s="6" t="str">
        <x:v>Renovations total</x:v>
      </x:c>
      <x:c r="E338" s="6" t="str">
        <x:v>Unadjusted - current</x:v>
      </x:c>
      <x:c r="F338" s="7" t="n">
        <x:v>1170857713</x:v>
      </x:c>
      <x:c r="G338" s="6" t="str">
        <x:v>v1705319352</x:v>
      </x:c>
    </x:row>
    <x:row r="339" ht="21" customHeight="1">
      <x:c r="A339" s="1" t="str">
        <x:v>2019-10</x:v>
      </x:c>
      <x:c r="B339" s="8" t="n">
        <x:v>2019</x:v>
      </x:c>
      <x:c r="C339" s="6" t="str">
        <x:v>Total residential</x:v>
      </x:c>
      <x:c r="D339" s="6" t="str">
        <x:v>Conversions total</x:v>
      </x:c>
      <x:c r="E339" s="6" t="str">
        <x:v>Unadjusted - current</x:v>
      </x:c>
      <x:c r="F339" s="7" t="n">
        <x:v>54280548</x:v>
      </x:c>
      <x:c r="G339" s="6" t="str">
        <x:v>v1705319356</x:v>
      </x:c>
    </x:row>
    <x:row r="340" ht="21" customHeight="1">
      <x:c r="A340" s="1" t="str">
        <x:v>2019-10</x:v>
      </x:c>
      <x:c r="B340" s="8" t="n">
        <x:v>2019</x:v>
      </x:c>
      <x:c r="C340" s="6" t="str">
        <x:v>Total residential</x:v>
      </x:c>
      <x:c r="D340" s="6" t="str">
        <x:v>Other types of work</x:v>
      </x:c>
      <x:c r="E340" s="6" t="str">
        <x:v>Unadjusted - current</x:v>
      </x:c>
      <x:c r="F340" s="7" t="n">
        <x:v>17674055</x:v>
      </x:c>
      <x:c r="G340" s="6" t="str">
        <x:v>v1705319360</x:v>
      </x:c>
    </x:row>
    <x:row r="341" ht="21" customHeight="1">
      <x:c r="A341" s="1" t="str">
        <x:v>2019-10</x:v>
      </x:c>
      <x:c r="B341" s="8" t="n">
        <x:v>2019</x:v>
      </x:c>
      <x:c r="C341" s="6" t="str">
        <x:v>Single dwelling building total</x:v>
      </x:c>
      <x:c r="D341" s="6" t="str">
        <x:v>Types of work, total</x:v>
      </x:c>
      <x:c r="E341" s="6" t="str">
        <x:v>Unadjusted - current</x:v>
      </x:c>
      <x:c r="F341" s="7" t="n">
        <x:v>1072455267</x:v>
      </x:c>
      <x:c r="G341" s="6" t="str">
        <x:v>v1705319364</x:v>
      </x:c>
    </x:row>
    <x:row r="342" ht="21" customHeight="1">
      <x:c r="A342" s="1" t="str">
        <x:v>2019-10</x:v>
      </x:c>
      <x:c r="B342" s="8" t="n">
        <x:v>2019</x:v>
      </x:c>
      <x:c r="C342" s="6" t="str">
        <x:v>Single dwelling building total</x:v>
      </x:c>
      <x:c r="D342" s="6" t="str">
        <x:v>Types of work, total</x:v>
      </x:c>
      <x:c r="E342" s="6" t="str">
        <x:v>Unadjusted - constant</x:v>
      </x:c>
      <x:c r="F342" s="7" t="n">
        <x:v>1487592842</x:v>
      </x:c>
      <x:c r="G342" s="6" t="str">
        <x:v>v1705319365</x:v>
      </x:c>
    </x:row>
    <x:row r="343" ht="21" customHeight="1">
      <x:c r="A343" s="1" t="str">
        <x:v>2019-10</x:v>
      </x:c>
      <x:c r="B343" s="8" t="n">
        <x:v>2019</x:v>
      </x:c>
      <x:c r="C343" s="6" t="str">
        <x:v>Multiple dwelling building total</x:v>
      </x:c>
      <x:c r="D343" s="6" t="str">
        <x:v>Types of work, total</x:v>
      </x:c>
      <x:c r="E343" s="6" t="str">
        <x:v>Unadjusted - current</x:v>
      </x:c>
      <x:c r="F343" s="7" t="n">
        <x:v>1225228127</x:v>
      </x:c>
      <x:c r="G343" s="6" t="str">
        <x:v>v1705319464</x:v>
      </x:c>
    </x:row>
    <x:row r="344" ht="21" customHeight="1">
      <x:c r="A344" s="1" t="str">
        <x:v>2019-10</x:v>
      </x:c>
      <x:c r="B344" s="8" t="n">
        <x:v>2019</x:v>
      </x:c>
      <x:c r="C344" s="6" t="str">
        <x:v>Multiple dwelling building total</x:v>
      </x:c>
      <x:c r="D344" s="6" t="str">
        <x:v>Types of work, total</x:v>
      </x:c>
      <x:c r="E344" s="6" t="str">
        <x:v>Unadjusted - constant</x:v>
      </x:c>
      <x:c r="F344" s="7" t="n">
        <x:v>1709566311</x:v>
      </x:c>
      <x:c r="G344" s="6" t="str">
        <x:v>v1705319465</x:v>
      </x:c>
    </x:row>
    <x:row r="345" ht="21" customHeight="1">
      <x:c r="A345" s="1" t="str">
        <x:v>2019-11</x:v>
      </x:c>
      <x:c r="B345" s="8" t="n">
        <x:v>2019</x:v>
      </x:c>
      <x:c r="C345" s="6" t="str">
        <x:v>Total residential</x:v>
      </x:c>
      <x:c r="D345" s="6" t="str">
        <x:v>Types of work, total</x:v>
      </x:c>
      <x:c r="E345" s="6" t="str">
        <x:v>Unadjusted - current</x:v>
      </x:c>
      <x:c r="F345" s="7" t="n">
        <x:v>2287288420</x:v>
      </x:c>
      <x:c r="G345" s="6" t="str">
        <x:v>v1705319344</x:v>
      </x:c>
    </x:row>
    <x:row r="346" ht="21" customHeight="1">
      <x:c r="A346" s="1" t="str">
        <x:v>2019-11</x:v>
      </x:c>
      <x:c r="B346" s="8" t="n">
        <x:v>2019</x:v>
      </x:c>
      <x:c r="C346" s="6" t="str">
        <x:v>Total residential</x:v>
      </x:c>
      <x:c r="D346" s="6" t="str">
        <x:v>Types of work, total</x:v>
      </x:c>
      <x:c r="E346" s="6" t="str">
        <x:v>Unadjusted - constant</x:v>
      </x:c>
      <x:c r="F346" s="7" t="n">
        <x:v>3174415862</x:v>
      </x:c>
      <x:c r="G346" s="6" t="str">
        <x:v>v1705319345</x:v>
      </x:c>
    </x:row>
    <x:row r="347" ht="21" customHeight="1">
      <x:c r="A347" s="1" t="str">
        <x:v>2019-11</x:v>
      </x:c>
      <x:c r="B347" s="8" t="n">
        <x:v>2019</x:v>
      </x:c>
      <x:c r="C347" s="6" t="str">
        <x:v>Total residential</x:v>
      </x:c>
      <x:c r="D347" s="6" t="str">
        <x:v>New construction</x:v>
      </x:c>
      <x:c r="E347" s="6" t="str">
        <x:v>Unadjusted - current</x:v>
      </x:c>
      <x:c r="F347" s="7" t="n">
        <x:v>923498759</x:v>
      </x:c>
      <x:c r="G347" s="6" t="str">
        <x:v>v1705319348</x:v>
      </x:c>
    </x:row>
    <x:row r="348" ht="21" customHeight="1">
      <x:c r="A348" s="1" t="str">
        <x:v>2019-11</x:v>
      </x:c>
      <x:c r="B348" s="8" t="n">
        <x:v>2019</x:v>
      </x:c>
      <x:c r="C348" s="6" t="str">
        <x:v>Total residential</x:v>
      </x:c>
      <x:c r="D348" s="6" t="str">
        <x:v>Renovations total</x:v>
      </x:c>
      <x:c r="E348" s="6" t="str">
        <x:v>Unadjusted - current</x:v>
      </x:c>
      <x:c r="F348" s="7" t="n">
        <x:v>1144544137</x:v>
      </x:c>
      <x:c r="G348" s="6" t="str">
        <x:v>v1705319352</x:v>
      </x:c>
    </x:row>
    <x:row r="349" ht="21" customHeight="1">
      <x:c r="A349" s="1" t="str">
        <x:v>2019-11</x:v>
      </x:c>
      <x:c r="B349" s="8" t="n">
        <x:v>2019</x:v>
      </x:c>
      <x:c r="C349" s="6" t="str">
        <x:v>Total residential</x:v>
      </x:c>
      <x:c r="D349" s="6" t="str">
        <x:v>Conversions total</x:v>
      </x:c>
      <x:c r="E349" s="6" t="str">
        <x:v>Unadjusted - current</x:v>
      </x:c>
      <x:c r="F349" s="7" t="n">
        <x:v>88023894</x:v>
      </x:c>
      <x:c r="G349" s="6" t="str">
        <x:v>v1705319356</x:v>
      </x:c>
    </x:row>
    <x:row r="350" ht="21" customHeight="1">
      <x:c r="A350" s="1" t="str">
        <x:v>2019-11</x:v>
      </x:c>
      <x:c r="B350" s="8" t="n">
        <x:v>2019</x:v>
      </x:c>
      <x:c r="C350" s="6" t="str">
        <x:v>Total residential</x:v>
      </x:c>
      <x:c r="D350" s="6" t="str">
        <x:v>Other types of work</x:v>
      </x:c>
      <x:c r="E350" s="6" t="str">
        <x:v>Unadjusted - current</x:v>
      </x:c>
      <x:c r="F350" s="7" t="n">
        <x:v>16688237</x:v>
      </x:c>
      <x:c r="G350" s="6" t="str">
        <x:v>v1705319360</x:v>
      </x:c>
    </x:row>
    <x:row r="351" ht="21" customHeight="1">
      <x:c r="A351" s="1" t="str">
        <x:v>2019-11</x:v>
      </x:c>
      <x:c r="B351" s="8" t="n">
        <x:v>2019</x:v>
      </x:c>
      <x:c r="C351" s="6" t="str">
        <x:v>Single dwelling building total</x:v>
      </x:c>
      <x:c r="D351" s="6" t="str">
        <x:v>Types of work, total</x:v>
      </x:c>
      <x:c r="E351" s="6" t="str">
        <x:v>Unadjusted - current</x:v>
      </x:c>
      <x:c r="F351" s="7" t="n">
        <x:v>1033987274</x:v>
      </x:c>
      <x:c r="G351" s="6" t="str">
        <x:v>v1705319364</x:v>
      </x:c>
    </x:row>
    <x:row r="352" ht="21" customHeight="1">
      <x:c r="A352" s="1" t="str">
        <x:v>2019-11</x:v>
      </x:c>
      <x:c r="B352" s="8" t="n">
        <x:v>2019</x:v>
      </x:c>
      <x:c r="C352" s="6" t="str">
        <x:v>Single dwelling building total</x:v>
      </x:c>
      <x:c r="D352" s="6" t="str">
        <x:v>Types of work, total</x:v>
      </x:c>
      <x:c r="E352" s="6" t="str">
        <x:v>Unadjusted - constant</x:v>
      </x:c>
      <x:c r="F352" s="7" t="n">
        <x:v>1430398332</x:v>
      </x:c>
      <x:c r="G352" s="6" t="str">
        <x:v>v1705319365</x:v>
      </x:c>
    </x:row>
    <x:row r="353" ht="21" customHeight="1">
      <x:c r="A353" s="1" t="str">
        <x:v>2019-11</x:v>
      </x:c>
      <x:c r="B353" s="8" t="n">
        <x:v>2019</x:v>
      </x:c>
      <x:c r="C353" s="6" t="str">
        <x:v>Multiple dwelling building total</x:v>
      </x:c>
      <x:c r="D353" s="6" t="str">
        <x:v>Types of work, total</x:v>
      </x:c>
      <x:c r="E353" s="6" t="str">
        <x:v>Unadjusted - current</x:v>
      </x:c>
      <x:c r="F353" s="7" t="n">
        <x:v>1253301146</x:v>
      </x:c>
      <x:c r="G353" s="6" t="str">
        <x:v>v1705319464</x:v>
      </x:c>
    </x:row>
    <x:row r="354" ht="21" customHeight="1">
      <x:c r="A354" s="1" t="str">
        <x:v>2019-11</x:v>
      </x:c>
      <x:c r="B354" s="8" t="n">
        <x:v>2019</x:v>
      </x:c>
      <x:c r="C354" s="6" t="str">
        <x:v>Multiple dwelling building total</x:v>
      </x:c>
      <x:c r="D354" s="6" t="str">
        <x:v>Types of work, total</x:v>
      </x:c>
      <x:c r="E354" s="6" t="str">
        <x:v>Unadjusted - constant</x:v>
      </x:c>
      <x:c r="F354" s="7" t="n">
        <x:v>1744017530</x:v>
      </x:c>
      <x:c r="G354" s="6" t="str">
        <x:v>v1705319465</x:v>
      </x:c>
    </x:row>
    <x:row r="355" ht="21" customHeight="1">
      <x:c r="A355" s="1" t="str">
        <x:v>2019-12</x:v>
      </x:c>
      <x:c r="B355" s="8" t="n">
        <x:v>2019</x:v>
      </x:c>
      <x:c r="C355" s="6" t="str">
        <x:v>Total residential</x:v>
      </x:c>
      <x:c r="D355" s="6" t="str">
        <x:v>Types of work, total</x:v>
      </x:c>
      <x:c r="E355" s="6" t="str">
        <x:v>Unadjusted - current</x:v>
      </x:c>
      <x:c r="F355" s="7" t="n">
        <x:v>2078628549</x:v>
      </x:c>
      <x:c r="G355" s="6" t="str">
        <x:v>v1705319344</x:v>
      </x:c>
    </x:row>
    <x:row r="356" ht="21" customHeight="1">
      <x:c r="A356" s="1" t="str">
        <x:v>2019-12</x:v>
      </x:c>
      <x:c r="B356" s="8" t="n">
        <x:v>2019</x:v>
      </x:c>
      <x:c r="C356" s="6" t="str">
        <x:v>Total residential</x:v>
      </x:c>
      <x:c r="D356" s="6" t="str">
        <x:v>Types of work, total</x:v>
      </x:c>
      <x:c r="E356" s="6" t="str">
        <x:v>Unadjusted - constant</x:v>
      </x:c>
      <x:c r="F356" s="7" t="n">
        <x:v>2877842740</x:v>
      </x:c>
      <x:c r="G356" s="6" t="str">
        <x:v>v1705319345</x:v>
      </x:c>
    </x:row>
    <x:row r="357" ht="21" customHeight="1">
      <x:c r="A357" s="1" t="str">
        <x:v>2019-12</x:v>
      </x:c>
      <x:c r="B357" s="8" t="n">
        <x:v>2019</x:v>
      </x:c>
      <x:c r="C357" s="6" t="str">
        <x:v>Total residential</x:v>
      </x:c>
      <x:c r="D357" s="6" t="str">
        <x:v>New construction</x:v>
      </x:c>
      <x:c r="E357" s="6" t="str">
        <x:v>Unadjusted - current</x:v>
      </x:c>
      <x:c r="F357" s="7" t="n">
        <x:v>904195067</x:v>
      </x:c>
      <x:c r="G357" s="6" t="str">
        <x:v>v1705319348</x:v>
      </x:c>
    </x:row>
    <x:row r="358" ht="21" customHeight="1">
      <x:c r="A358" s="1" t="str">
        <x:v>2019-12</x:v>
      </x:c>
      <x:c r="B358" s="8" t="n">
        <x:v>2019</x:v>
      </x:c>
      <x:c r="C358" s="6" t="str">
        <x:v>Total residential</x:v>
      </x:c>
      <x:c r="D358" s="6" t="str">
        <x:v>Renovations total</x:v>
      </x:c>
      <x:c r="E358" s="6" t="str">
        <x:v>Unadjusted - current</x:v>
      </x:c>
      <x:c r="F358" s="7" t="n">
        <x:v>993780335</x:v>
      </x:c>
      <x:c r="G358" s="6" t="str">
        <x:v>v1705319352</x:v>
      </x:c>
    </x:row>
    <x:row r="359" ht="21" customHeight="1">
      <x:c r="A359" s="1" t="str">
        <x:v>2019-12</x:v>
      </x:c>
      <x:c r="B359" s="8" t="n">
        <x:v>2019</x:v>
      </x:c>
      <x:c r="C359" s="6" t="str">
        <x:v>Total residential</x:v>
      </x:c>
      <x:c r="D359" s="6" t="str">
        <x:v>Conversions total</x:v>
      </x:c>
      <x:c r="E359" s="6" t="str">
        <x:v>Unadjusted - current</x:v>
      </x:c>
      <x:c r="F359" s="7" t="n">
        <x:v>83087791</x:v>
      </x:c>
      <x:c r="G359" s="6" t="str">
        <x:v>v1705319356</x:v>
      </x:c>
    </x:row>
    <x:row r="360" ht="21" customHeight="1">
      <x:c r="A360" s="1" t="str">
        <x:v>2019-12</x:v>
      </x:c>
      <x:c r="B360" s="8" t="n">
        <x:v>2019</x:v>
      </x:c>
      <x:c r="C360" s="6" t="str">
        <x:v>Total residential</x:v>
      </x:c>
      <x:c r="D360" s="6" t="str">
        <x:v>Other types of work</x:v>
      </x:c>
      <x:c r="E360" s="6" t="str">
        <x:v>Unadjusted - current</x:v>
      </x:c>
      <x:c r="F360" s="7" t="n">
        <x:v>12898581</x:v>
      </x:c>
      <x:c r="G360" s="6" t="str">
        <x:v>v1705319360</x:v>
      </x:c>
    </x:row>
    <x:row r="361" ht="21" customHeight="1">
      <x:c r="A361" s="1" t="str">
        <x:v>2019-12</x:v>
      </x:c>
      <x:c r="B361" s="8" t="n">
        <x:v>2019</x:v>
      </x:c>
      <x:c r="C361" s="6" t="str">
        <x:v>Single dwelling building total</x:v>
      </x:c>
      <x:c r="D361" s="6" t="str">
        <x:v>Types of work, total</x:v>
      </x:c>
      <x:c r="E361" s="6" t="str">
        <x:v>Unadjusted - current</x:v>
      </x:c>
      <x:c r="F361" s="7" t="n">
        <x:v>846640072</x:v>
      </x:c>
      <x:c r="G361" s="6" t="str">
        <x:v>v1705319364</x:v>
      </x:c>
    </x:row>
    <x:row r="362" ht="21" customHeight="1">
      <x:c r="A362" s="1" t="str">
        <x:v>2019-12</x:v>
      </x:c>
      <x:c r="B362" s="8" t="n">
        <x:v>2019</x:v>
      </x:c>
      <x:c r="C362" s="6" t="str">
        <x:v>Single dwelling building total</x:v>
      </x:c>
      <x:c r="D362" s="6" t="str">
        <x:v>Types of work, total</x:v>
      </x:c>
      <x:c r="E362" s="6" t="str">
        <x:v>Unadjusted - constant</x:v>
      </x:c>
      <x:c r="F362" s="7" t="n">
        <x:v>1168101644</x:v>
      </x:c>
      <x:c r="G362" s="6" t="str">
        <x:v>v1705319365</x:v>
      </x:c>
    </x:row>
    <x:row r="363" ht="21" customHeight="1">
      <x:c r="A363" s="1" t="str">
        <x:v>2019-12</x:v>
      </x:c>
      <x:c r="B363" s="8" t="n">
        <x:v>2019</x:v>
      </x:c>
      <x:c r="C363" s="6" t="str">
        <x:v>Multiple dwelling building total</x:v>
      </x:c>
      <x:c r="D363" s="6" t="str">
        <x:v>Types of work, total</x:v>
      </x:c>
      <x:c r="E363" s="6" t="str">
        <x:v>Unadjusted - current</x:v>
      </x:c>
      <x:c r="F363" s="7" t="n">
        <x:v>1231988478</x:v>
      </x:c>
      <x:c r="G363" s="6" t="str">
        <x:v>v1705319464</x:v>
      </x:c>
    </x:row>
    <x:row r="364" ht="21" customHeight="1">
      <x:c r="A364" s="1" t="str">
        <x:v>2019-12</x:v>
      </x:c>
      <x:c r="B364" s="8" t="n">
        <x:v>2019</x:v>
      </x:c>
      <x:c r="C364" s="6" t="str">
        <x:v>Multiple dwelling building total</x:v>
      </x:c>
      <x:c r="D364" s="6" t="str">
        <x:v>Types of work, total</x:v>
      </x:c>
      <x:c r="E364" s="6" t="str">
        <x:v>Unadjusted - constant</x:v>
      </x:c>
      <x:c r="F364" s="7" t="n">
        <x:v>1709741096</x:v>
      </x:c>
      <x:c r="G364" s="6" t="str">
        <x:v>v1705319465</x:v>
      </x:c>
    </x:row>
    <x:row r="365" ht="21" customHeight="1">
      <x:c r="A365" s="1" t="str">
        <x:v>2020-01</x:v>
      </x:c>
      <x:c r="B365" s="8" t="n">
        <x:v>2020</x:v>
      </x:c>
      <x:c r="C365" s="6" t="str">
        <x:v>Total residential</x:v>
      </x:c>
      <x:c r="D365" s="6" t="str">
        <x:v>Types of work, total</x:v>
      </x:c>
      <x:c r="E365" s="6" t="str">
        <x:v>Unadjusted - current</x:v>
      </x:c>
      <x:c r="F365" s="7" t="n">
        <x:v>1837947143</x:v>
      </x:c>
      <x:c r="G365" s="6" t="str">
        <x:v>v1705319344</x:v>
      </x:c>
    </x:row>
    <x:row r="366" ht="21" customHeight="1">
      <x:c r="A366" s="1" t="str">
        <x:v>2020-01</x:v>
      </x:c>
      <x:c r="B366" s="8" t="n">
        <x:v>2020</x:v>
      </x:c>
      <x:c r="C366" s="6" t="str">
        <x:v>Total residential</x:v>
      </x:c>
      <x:c r="D366" s="6" t="str">
        <x:v>Types of work, total</x:v>
      </x:c>
      <x:c r="E366" s="6" t="str">
        <x:v>Unadjusted - constant</x:v>
      </x:c>
      <x:c r="F366" s="7" t="n">
        <x:v>2538384956</x:v>
      </x:c>
      <x:c r="G366" s="6" t="str">
        <x:v>v1705319345</x:v>
      </x:c>
    </x:row>
    <x:row r="367" ht="21" customHeight="1">
      <x:c r="A367" s="1" t="str">
        <x:v>2020-01</x:v>
      </x:c>
      <x:c r="B367" s="8" t="n">
        <x:v>2020</x:v>
      </x:c>
      <x:c r="C367" s="6" t="str">
        <x:v>Total residential</x:v>
      </x:c>
      <x:c r="D367" s="6" t="str">
        <x:v>New construction</x:v>
      </x:c>
      <x:c r="E367" s="6" t="str">
        <x:v>Unadjusted - current</x:v>
      </x:c>
      <x:c r="F367" s="7" t="n">
        <x:v>837561807</x:v>
      </x:c>
      <x:c r="G367" s="6" t="str">
        <x:v>v1705319348</x:v>
      </x:c>
    </x:row>
    <x:row r="368" ht="21" customHeight="1">
      <x:c r="A368" s="1" t="str">
        <x:v>2020-01</x:v>
      </x:c>
      <x:c r="B368" s="8" t="n">
        <x:v>2020</x:v>
      </x:c>
      <x:c r="C368" s="6" t="str">
        <x:v>Total residential</x:v>
      </x:c>
      <x:c r="D368" s="6" t="str">
        <x:v>Renovations total</x:v>
      </x:c>
      <x:c r="E368" s="6" t="str">
        <x:v>Unadjusted - current</x:v>
      </x:c>
      <x:c r="F368" s="7" t="n">
        <x:v>860547860</x:v>
      </x:c>
      <x:c r="G368" s="6" t="str">
        <x:v>v1705319352</x:v>
      </x:c>
    </x:row>
    <x:row r="369" ht="21" customHeight="1">
      <x:c r="A369" s="1" t="str">
        <x:v>2020-01</x:v>
      </x:c>
      <x:c r="B369" s="8" t="n">
        <x:v>2020</x:v>
      </x:c>
      <x:c r="C369" s="6" t="str">
        <x:v>Total residential</x:v>
      </x:c>
      <x:c r="D369" s="6" t="str">
        <x:v>Conversions total</x:v>
      </x:c>
      <x:c r="E369" s="6" t="str">
        <x:v>Unadjusted - current</x:v>
      </x:c>
      <x:c r="F369" s="7" t="n">
        <x:v>68921250</x:v>
      </x:c>
      <x:c r="G369" s="6" t="str">
        <x:v>v1705319356</x:v>
      </x:c>
    </x:row>
    <x:row r="370" ht="21" customHeight="1">
      <x:c r="A370" s="1" t="str">
        <x:v>2020-01</x:v>
      </x:c>
      <x:c r="B370" s="8" t="n">
        <x:v>2020</x:v>
      </x:c>
      <x:c r="C370" s="6" t="str">
        <x:v>Total residential</x:v>
      </x:c>
      <x:c r="D370" s="6" t="str">
        <x:v>Other types of work</x:v>
      </x:c>
      <x:c r="E370" s="6" t="str">
        <x:v>Unadjusted - current</x:v>
      </x:c>
      <x:c r="F370" s="7" t="n">
        <x:v>13632773</x:v>
      </x:c>
      <x:c r="G370" s="6" t="str">
        <x:v>v1705319360</x:v>
      </x:c>
    </x:row>
    <x:row r="371" ht="21" customHeight="1">
      <x:c r="A371" s="1" t="str">
        <x:v>2020-01</x:v>
      </x:c>
      <x:c r="B371" s="8" t="n">
        <x:v>2020</x:v>
      </x:c>
      <x:c r="C371" s="6" t="str">
        <x:v>Single dwelling building total</x:v>
      </x:c>
      <x:c r="D371" s="6" t="str">
        <x:v>Types of work, total</x:v>
      </x:c>
      <x:c r="E371" s="6" t="str">
        <x:v>Unadjusted - current</x:v>
      </x:c>
      <x:c r="F371" s="7" t="n">
        <x:v>702906920</x:v>
      </x:c>
      <x:c r="G371" s="6" t="str">
        <x:v>v1705319364</x:v>
      </x:c>
    </x:row>
    <x:row r="372" ht="21" customHeight="1">
      <x:c r="A372" s="1" t="str">
        <x:v>2020-01</x:v>
      </x:c>
      <x:c r="B372" s="8" t="n">
        <x:v>2020</x:v>
      </x:c>
      <x:c r="C372" s="6" t="str">
        <x:v>Single dwelling building total</x:v>
      </x:c>
      <x:c r="D372" s="6" t="str">
        <x:v>Types of work, total</x:v>
      </x:c>
      <x:c r="E372" s="6" t="str">
        <x:v>Unadjusted - constant</x:v>
      </x:c>
      <x:c r="F372" s="7" t="n">
        <x:v>967214366</x:v>
      </x:c>
      <x:c r="G372" s="6" t="str">
        <x:v>v1705319365</x:v>
      </x:c>
    </x:row>
    <x:row r="373" ht="21" customHeight="1">
      <x:c r="A373" s="1" t="str">
        <x:v>2020-01</x:v>
      </x:c>
      <x:c r="B373" s="8" t="n">
        <x:v>2020</x:v>
      </x:c>
      <x:c r="C373" s="6" t="str">
        <x:v>Multiple dwelling building total</x:v>
      </x:c>
      <x:c r="D373" s="6" t="str">
        <x:v>Types of work, total</x:v>
      </x:c>
      <x:c r="E373" s="6" t="str">
        <x:v>Unadjusted - current</x:v>
      </x:c>
      <x:c r="F373" s="7" t="n">
        <x:v>1135040222</x:v>
      </x:c>
      <x:c r="G373" s="6" t="str">
        <x:v>v1705319464</x:v>
      </x:c>
    </x:row>
    <x:row r="374" ht="21" customHeight="1">
      <x:c r="A374" s="1" t="str">
        <x:v>2020-01</x:v>
      </x:c>
      <x:c r="B374" s="8" t="n">
        <x:v>2020</x:v>
      </x:c>
      <x:c r="C374" s="6" t="str">
        <x:v>Multiple dwelling building total</x:v>
      </x:c>
      <x:c r="D374" s="6" t="str">
        <x:v>Types of work, total</x:v>
      </x:c>
      <x:c r="E374" s="6" t="str">
        <x:v>Unadjusted - constant</x:v>
      </x:c>
      <x:c r="F374" s="7" t="n">
        <x:v>1571170590</x:v>
      </x:c>
      <x:c r="G374" s="6" t="str">
        <x:v>v1705319465</x:v>
      </x:c>
    </x:row>
    <x:row r="375" ht="21" customHeight="1">
      <x:c r="A375" s="1" t="str">
        <x:v>2020-02</x:v>
      </x:c>
      <x:c r="B375" s="8" t="n">
        <x:v>2020</x:v>
      </x:c>
      <x:c r="C375" s="6" t="str">
        <x:v>Total residential</x:v>
      </x:c>
      <x:c r="D375" s="6" t="str">
        <x:v>Types of work, total</x:v>
      </x:c>
      <x:c r="E375" s="6" t="str">
        <x:v>Unadjusted - current</x:v>
      </x:c>
      <x:c r="F375" s="7" t="n">
        <x:v>1668912790</x:v>
      </x:c>
      <x:c r="G375" s="6" t="str">
        <x:v>v1705319344</x:v>
      </x:c>
    </x:row>
    <x:row r="376" ht="21" customHeight="1">
      <x:c r="A376" s="1" t="str">
        <x:v>2020-02</x:v>
      </x:c>
      <x:c r="B376" s="8" t="n">
        <x:v>2020</x:v>
      </x:c>
      <x:c r="C376" s="6" t="str">
        <x:v>Total residential</x:v>
      </x:c>
      <x:c r="D376" s="6" t="str">
        <x:v>Types of work, total</x:v>
      </x:c>
      <x:c r="E376" s="6" t="str">
        <x:v>Unadjusted - constant</x:v>
      </x:c>
      <x:c r="F376" s="7" t="n">
        <x:v>2299003681</x:v>
      </x:c>
      <x:c r="G376" s="6" t="str">
        <x:v>v1705319345</x:v>
      </x:c>
    </x:row>
    <x:row r="377" ht="21" customHeight="1">
      <x:c r="A377" s="1" t="str">
        <x:v>2020-02</x:v>
      </x:c>
      <x:c r="B377" s="8" t="n">
        <x:v>2020</x:v>
      </x:c>
      <x:c r="C377" s="6" t="str">
        <x:v>Total residential</x:v>
      </x:c>
      <x:c r="D377" s="6" t="str">
        <x:v>New construction</x:v>
      </x:c>
      <x:c r="E377" s="6" t="str">
        <x:v>Unadjusted - current</x:v>
      </x:c>
      <x:c r="F377" s="7" t="n">
        <x:v>734911385</x:v>
      </x:c>
      <x:c r="G377" s="6" t="str">
        <x:v>v1705319348</x:v>
      </x:c>
    </x:row>
    <x:row r="378" ht="21" customHeight="1">
      <x:c r="A378" s="1" t="str">
        <x:v>2020-02</x:v>
      </x:c>
      <x:c r="B378" s="8" t="n">
        <x:v>2020</x:v>
      </x:c>
      <x:c r="C378" s="6" t="str">
        <x:v>Total residential</x:v>
      </x:c>
      <x:c r="D378" s="6" t="str">
        <x:v>Renovations total</x:v>
      </x:c>
      <x:c r="E378" s="6" t="str">
        <x:v>Unadjusted - current</x:v>
      </x:c>
      <x:c r="F378" s="7" t="n">
        <x:v>821345171</x:v>
      </x:c>
      <x:c r="G378" s="6" t="str">
        <x:v>v1705319352</x:v>
      </x:c>
    </x:row>
    <x:row r="379" ht="21" customHeight="1">
      <x:c r="A379" s="1" t="str">
        <x:v>2020-02</x:v>
      </x:c>
      <x:c r="B379" s="8" t="n">
        <x:v>2020</x:v>
      </x:c>
      <x:c r="C379" s="6" t="str">
        <x:v>Total residential</x:v>
      </x:c>
      <x:c r="D379" s="6" t="str">
        <x:v>Conversions total</x:v>
      </x:c>
      <x:c r="E379" s="6" t="str">
        <x:v>Unadjusted - current</x:v>
      </x:c>
      <x:c r="F379" s="7" t="n">
        <x:v>53872976</x:v>
      </x:c>
      <x:c r="G379" s="6" t="str">
        <x:v>v1705319356</x:v>
      </x:c>
    </x:row>
    <x:row r="380" ht="21" customHeight="1">
      <x:c r="A380" s="1" t="str">
        <x:v>2020-02</x:v>
      </x:c>
      <x:c r="B380" s="8" t="n">
        <x:v>2020</x:v>
      </x:c>
      <x:c r="C380" s="6" t="str">
        <x:v>Total residential</x:v>
      </x:c>
      <x:c r="D380" s="6" t="str">
        <x:v>Other types of work</x:v>
      </x:c>
      <x:c r="E380" s="6" t="str">
        <x:v>Unadjusted - current</x:v>
      </x:c>
      <x:c r="F380" s="7" t="n">
        <x:v>16310943</x:v>
      </x:c>
      <x:c r="G380" s="6" t="str">
        <x:v>v1705319360</x:v>
      </x:c>
    </x:row>
    <x:row r="381" ht="21" customHeight="1">
      <x:c r="A381" s="1" t="str">
        <x:v>2020-02</x:v>
      </x:c>
      <x:c r="B381" s="8" t="n">
        <x:v>2020</x:v>
      </x:c>
      <x:c r="C381" s="6" t="str">
        <x:v>Single dwelling building total</x:v>
      </x:c>
      <x:c r="D381" s="6" t="str">
        <x:v>Types of work, total</x:v>
      </x:c>
      <x:c r="E381" s="6" t="str">
        <x:v>Unadjusted - current</x:v>
      </x:c>
      <x:c r="F381" s="7" t="n">
        <x:v>628368118</x:v>
      </x:c>
      <x:c r="G381" s="6" t="str">
        <x:v>v1705319364</x:v>
      </x:c>
    </x:row>
    <x:row r="382" ht="21" customHeight="1">
      <x:c r="A382" s="1" t="str">
        <x:v>2020-02</x:v>
      </x:c>
      <x:c r="B382" s="8" t="n">
        <x:v>2020</x:v>
      </x:c>
      <x:c r="C382" s="6" t="str">
        <x:v>Single dwelling building total</x:v>
      </x:c>
      <x:c r="D382" s="6" t="str">
        <x:v>Types of work, total</x:v>
      </x:c>
      <x:c r="E382" s="6" t="str">
        <x:v>Unadjusted - constant</x:v>
      </x:c>
      <x:c r="F382" s="7" t="n">
        <x:v>862353319</x:v>
      </x:c>
      <x:c r="G382" s="6" t="str">
        <x:v>v1705319365</x:v>
      </x:c>
    </x:row>
    <x:row r="383" ht="21" customHeight="1">
      <x:c r="A383" s="1" t="str">
        <x:v>2020-02</x:v>
      </x:c>
      <x:c r="B383" s="8" t="n">
        <x:v>2020</x:v>
      </x:c>
      <x:c r="C383" s="6" t="str">
        <x:v>Multiple dwelling building total</x:v>
      </x:c>
      <x:c r="D383" s="6" t="str">
        <x:v>Types of work, total</x:v>
      </x:c>
      <x:c r="E383" s="6" t="str">
        <x:v>Unadjusted - current</x:v>
      </x:c>
      <x:c r="F383" s="7" t="n">
        <x:v>1040544671</x:v>
      </x:c>
      <x:c r="G383" s="6" t="str">
        <x:v>v1705319464</x:v>
      </x:c>
    </x:row>
    <x:row r="384" ht="21" customHeight="1">
      <x:c r="A384" s="1" t="str">
        <x:v>2020-02</x:v>
      </x:c>
      <x:c r="B384" s="8" t="n">
        <x:v>2020</x:v>
      </x:c>
      <x:c r="C384" s="6" t="str">
        <x:v>Multiple dwelling building total</x:v>
      </x:c>
      <x:c r="D384" s="6" t="str">
        <x:v>Types of work, total</x:v>
      </x:c>
      <x:c r="E384" s="6" t="str">
        <x:v>Unadjusted - constant</x:v>
      </x:c>
      <x:c r="F384" s="7" t="n">
        <x:v>1436650362</x:v>
      </x:c>
      <x:c r="G384" s="6" t="str">
        <x:v>v1705319465</x:v>
      </x:c>
    </x:row>
    <x:row r="385" ht="21" customHeight="1">
      <x:c r="A385" s="1" t="str">
        <x:v>2020-03</x:v>
      </x:c>
      <x:c r="B385" s="8" t="n">
        <x:v>2020</x:v>
      </x:c>
      <x:c r="C385" s="6" t="str">
        <x:v>Total residential</x:v>
      </x:c>
      <x:c r="D385" s="6" t="str">
        <x:v>Types of work, total</x:v>
      </x:c>
      <x:c r="E385" s="6" t="str">
        <x:v>Unadjusted - current</x:v>
      </x:c>
      <x:c r="F385" s="7" t="n">
        <x:v>1437224877</x:v>
      </x:c>
      <x:c r="G385" s="6" t="str">
        <x:v>v1705319344</x:v>
      </x:c>
    </x:row>
    <x:row r="386" ht="21" customHeight="1">
      <x:c r="A386" s="1" t="str">
        <x:v>2020-03</x:v>
      </x:c>
      <x:c r="B386" s="8" t="n">
        <x:v>2020</x:v>
      </x:c>
      <x:c r="C386" s="6" t="str">
        <x:v>Total residential</x:v>
      </x:c>
      <x:c r="D386" s="6" t="str">
        <x:v>Types of work, total</x:v>
      </x:c>
      <x:c r="E386" s="6" t="str">
        <x:v>Unadjusted - constant</x:v>
      </x:c>
      <x:c r="F386" s="7" t="n">
        <x:v>1974359714</x:v>
      </x:c>
      <x:c r="G386" s="6" t="str">
        <x:v>v1705319345</x:v>
      </x:c>
    </x:row>
    <x:row r="387" ht="21" customHeight="1">
      <x:c r="A387" s="1" t="str">
        <x:v>2020-03</x:v>
      </x:c>
      <x:c r="B387" s="8" t="n">
        <x:v>2020</x:v>
      </x:c>
      <x:c r="C387" s="6" t="str">
        <x:v>Total residential</x:v>
      </x:c>
      <x:c r="D387" s="6" t="str">
        <x:v>New construction</x:v>
      </x:c>
      <x:c r="E387" s="6" t="str">
        <x:v>Unadjusted - current</x:v>
      </x:c>
      <x:c r="F387" s="7" t="n">
        <x:v>595407318</x:v>
      </x:c>
      <x:c r="G387" s="6" t="str">
        <x:v>v1705319348</x:v>
      </x:c>
    </x:row>
    <x:row r="388" ht="21" customHeight="1">
      <x:c r="A388" s="1" t="str">
        <x:v>2020-03</x:v>
      </x:c>
      <x:c r="B388" s="8" t="n">
        <x:v>2020</x:v>
      </x:c>
      <x:c r="C388" s="6" t="str">
        <x:v>Total residential</x:v>
      </x:c>
      <x:c r="D388" s="6" t="str">
        <x:v>Renovations total</x:v>
      </x:c>
      <x:c r="E388" s="6" t="str">
        <x:v>Unadjusted - current</x:v>
      </x:c>
      <x:c r="F388" s="7" t="n">
        <x:v>758553713</x:v>
      </x:c>
      <x:c r="G388" s="6" t="str">
        <x:v>v1705319352</x:v>
      </x:c>
    </x:row>
    <x:row r="389" ht="21" customHeight="1">
      <x:c r="A389" s="1" t="str">
        <x:v>2020-03</x:v>
      </x:c>
      <x:c r="B389" s="8" t="n">
        <x:v>2020</x:v>
      </x:c>
      <x:c r="C389" s="6" t="str">
        <x:v>Total residential</x:v>
      </x:c>
      <x:c r="D389" s="6" t="str">
        <x:v>Conversions total</x:v>
      </x:c>
      <x:c r="E389" s="6" t="str">
        <x:v>Unadjusted - current</x:v>
      </x:c>
      <x:c r="F389" s="7" t="n">
        <x:v>33736093</x:v>
      </x:c>
      <x:c r="G389" s="6" t="str">
        <x:v>v1705319356</x:v>
      </x:c>
    </x:row>
    <x:row r="390" ht="21" customHeight="1">
      <x:c r="A390" s="1" t="str">
        <x:v>2020-03</x:v>
      </x:c>
      <x:c r="B390" s="8" t="n">
        <x:v>2020</x:v>
      </x:c>
      <x:c r="C390" s="6" t="str">
        <x:v>Total residential</x:v>
      </x:c>
      <x:c r="D390" s="6" t="str">
        <x:v>Other types of work</x:v>
      </x:c>
      <x:c r="E390" s="6" t="str">
        <x:v>Unadjusted - current</x:v>
      </x:c>
      <x:c r="F390" s="7" t="n">
        <x:v>10300632</x:v>
      </x:c>
      <x:c r="G390" s="6" t="str">
        <x:v>v1705319360</x:v>
      </x:c>
    </x:row>
    <x:row r="391" ht="21" customHeight="1">
      <x:c r="A391" s="1" t="str">
        <x:v>2020-03</x:v>
      </x:c>
      <x:c r="B391" s="8" t="n">
        <x:v>2020</x:v>
      </x:c>
      <x:c r="C391" s="6" t="str">
        <x:v>Single dwelling building total</x:v>
      </x:c>
      <x:c r="D391" s="6" t="str">
        <x:v>Types of work, total</x:v>
      </x:c>
      <x:c r="E391" s="6" t="str">
        <x:v>Unadjusted - current</x:v>
      </x:c>
      <x:c r="F391" s="7" t="n">
        <x:v>575940643</x:v>
      </x:c>
      <x:c r="G391" s="6" t="str">
        <x:v>v1705319364</x:v>
      </x:c>
    </x:row>
    <x:row r="392" ht="21" customHeight="1">
      <x:c r="A392" s="1" t="str">
        <x:v>2020-03</x:v>
      </x:c>
      <x:c r="B392" s="8" t="n">
        <x:v>2020</x:v>
      </x:c>
      <x:c r="C392" s="6" t="str">
        <x:v>Single dwelling building total</x:v>
      </x:c>
      <x:c r="D392" s="6" t="str">
        <x:v>Types of work, total</x:v>
      </x:c>
      <x:c r="E392" s="6" t="str">
        <x:v>Unadjusted - constant</x:v>
      </x:c>
      <x:c r="F392" s="7" t="n">
        <x:v>788311857</x:v>
      </x:c>
      <x:c r="G392" s="6" t="str">
        <x:v>v1705319365</x:v>
      </x:c>
    </x:row>
    <x:row r="393" ht="21" customHeight="1">
      <x:c r="A393" s="1" t="str">
        <x:v>2020-03</x:v>
      </x:c>
      <x:c r="B393" s="8" t="n">
        <x:v>2020</x:v>
      </x:c>
      <x:c r="C393" s="6" t="str">
        <x:v>Multiple dwelling building total</x:v>
      </x:c>
      <x:c r="D393" s="6" t="str">
        <x:v>Types of work, total</x:v>
      </x:c>
      <x:c r="E393" s="6" t="str">
        <x:v>Unadjusted - current</x:v>
      </x:c>
      <x:c r="F393" s="7" t="n">
        <x:v>861284234</x:v>
      </x:c>
      <x:c r="G393" s="6" t="str">
        <x:v>v1705319464</x:v>
      </x:c>
    </x:row>
    <x:row r="394" ht="21" customHeight="1">
      <x:c r="A394" s="1" t="str">
        <x:v>2020-03</x:v>
      </x:c>
      <x:c r="B394" s="8" t="n">
        <x:v>2020</x:v>
      </x:c>
      <x:c r="C394" s="6" t="str">
        <x:v>Multiple dwelling building total</x:v>
      </x:c>
      <x:c r="D394" s="6" t="str">
        <x:v>Types of work, total</x:v>
      </x:c>
      <x:c r="E394" s="6" t="str">
        <x:v>Unadjusted - constant</x:v>
      </x:c>
      <x:c r="F394" s="7" t="n">
        <x:v>1186047856</x:v>
      </x:c>
      <x:c r="G394" s="6" t="str">
        <x:v>v1705319465</x:v>
      </x:c>
    </x:row>
    <x:row r="395" ht="21" customHeight="1">
      <x:c r="A395" s="1" t="str">
        <x:v>2020-04</x:v>
      </x:c>
      <x:c r="B395" s="8" t="n">
        <x:v>2020</x:v>
      </x:c>
      <x:c r="C395" s="6" t="str">
        <x:v>Total residential</x:v>
      </x:c>
      <x:c r="D395" s="6" t="str">
        <x:v>Types of work, total</x:v>
      </x:c>
      <x:c r="E395" s="6" t="str">
        <x:v>Unadjusted - current</x:v>
      </x:c>
      <x:c r="F395" s="7" t="n">
        <x:v>786027712</x:v>
      </x:c>
      <x:c r="G395" s="6" t="str">
        <x:v>v1705319344</x:v>
      </x:c>
    </x:row>
    <x:row r="396" ht="21" customHeight="1">
      <x:c r="A396" s="1" t="str">
        <x:v>2020-04</x:v>
      </x:c>
      <x:c r="B396" s="8" t="n">
        <x:v>2020</x:v>
      </x:c>
      <x:c r="C396" s="6" t="str">
        <x:v>Total residential</x:v>
      </x:c>
      <x:c r="D396" s="6" t="str">
        <x:v>Types of work, total</x:v>
      </x:c>
      <x:c r="E396" s="6" t="str">
        <x:v>Unadjusted - constant</x:v>
      </x:c>
      <x:c r="F396" s="7" t="n">
        <x:v>1076838588</x:v>
      </x:c>
      <x:c r="G396" s="6" t="str">
        <x:v>v1705319345</x:v>
      </x:c>
    </x:row>
    <x:row r="397" ht="21" customHeight="1">
      <x:c r="A397" s="1" t="str">
        <x:v>2020-04</x:v>
      </x:c>
      <x:c r="B397" s="8" t="n">
        <x:v>2020</x:v>
      </x:c>
      <x:c r="C397" s="6" t="str">
        <x:v>Total residential</x:v>
      </x:c>
      <x:c r="D397" s="6" t="str">
        <x:v>New construction</x:v>
      </x:c>
      <x:c r="E397" s="6" t="str">
        <x:v>Unadjusted - current</x:v>
      </x:c>
      <x:c r="F397" s="7" t="n">
        <x:v>258026146</x:v>
      </x:c>
      <x:c r="G397" s="6" t="str">
        <x:v>v1705319348</x:v>
      </x:c>
    </x:row>
    <x:row r="398" ht="21" customHeight="1">
      <x:c r="A398" s="1" t="str">
        <x:v>2020-04</x:v>
      </x:c>
      <x:c r="B398" s="8" t="n">
        <x:v>2020</x:v>
      </x:c>
      <x:c r="C398" s="6" t="str">
        <x:v>Total residential</x:v>
      </x:c>
      <x:c r="D398" s="6" t="str">
        <x:v>Renovations total</x:v>
      </x:c>
      <x:c r="E398" s="6" t="str">
        <x:v>Unadjusted - current</x:v>
      </x:c>
      <x:c r="F398" s="7" t="n">
        <x:v>482100244</x:v>
      </x:c>
      <x:c r="G398" s="6" t="str">
        <x:v>v1705319352</x:v>
      </x:c>
    </x:row>
    <x:row r="399" ht="21" customHeight="1">
      <x:c r="A399" s="1" t="str">
        <x:v>2020-04</x:v>
      </x:c>
      <x:c r="B399" s="8" t="n">
        <x:v>2020</x:v>
      </x:c>
      <x:c r="C399" s="6" t="str">
        <x:v>Total residential</x:v>
      </x:c>
      <x:c r="D399" s="6" t="str">
        <x:v>Conversions total</x:v>
      </x:c>
      <x:c r="E399" s="6" t="str">
        <x:v>Unadjusted - current</x:v>
      </x:c>
      <x:c r="F399" s="7" t="n">
        <x:v>14192163</x:v>
      </x:c>
      <x:c r="G399" s="6" t="str">
        <x:v>v1705319356</x:v>
      </x:c>
    </x:row>
    <x:row r="400" ht="21" customHeight="1">
      <x:c r="A400" s="1" t="str">
        <x:v>2020-04</x:v>
      </x:c>
      <x:c r="B400" s="8" t="n">
        <x:v>2020</x:v>
      </x:c>
      <x:c r="C400" s="6" t="str">
        <x:v>Total residential</x:v>
      </x:c>
      <x:c r="D400" s="6" t="str">
        <x:v>Other types of work</x:v>
      </x:c>
      <x:c r="E400" s="6" t="str">
        <x:v>Unadjusted - current</x:v>
      </x:c>
      <x:c r="F400" s="7" t="n">
        <x:v>4994213</x:v>
      </x:c>
      <x:c r="G400" s="6" t="str">
        <x:v>v1705319360</x:v>
      </x:c>
    </x:row>
    <x:row r="401" ht="21" customHeight="1">
      <x:c r="A401" s="1" t="str">
        <x:v>2020-04</x:v>
      </x:c>
      <x:c r="B401" s="8" t="n">
        <x:v>2020</x:v>
      </x:c>
      <x:c r="C401" s="6" t="str">
        <x:v>Single dwelling building total</x:v>
      </x:c>
      <x:c r="D401" s="6" t="str">
        <x:v>Types of work, total</x:v>
      </x:c>
      <x:c r="E401" s="6" t="str">
        <x:v>Unadjusted - current</x:v>
      </x:c>
      <x:c r="F401" s="7" t="n">
        <x:v>348644462</x:v>
      </x:c>
      <x:c r="G401" s="6" t="str">
        <x:v>v1705319364</x:v>
      </x:c>
    </x:row>
    <x:row r="402" ht="21" customHeight="1">
      <x:c r="A402" s="1" t="str">
        <x:v>2020-04</x:v>
      </x:c>
      <x:c r="B402" s="8" t="n">
        <x:v>2020</x:v>
      </x:c>
      <x:c r="C402" s="6" t="str">
        <x:v>Single dwelling building total</x:v>
      </x:c>
      <x:c r="D402" s="6" t="str">
        <x:v>Types of work, total</x:v>
      </x:c>
      <x:c r="E402" s="6" t="str">
        <x:v>Unadjusted - constant</x:v>
      </x:c>
      <x:c r="F402" s="7" t="n">
        <x:v>476095127</x:v>
      </x:c>
      <x:c r="G402" s="6" t="str">
        <x:v>v1705319365</x:v>
      </x:c>
    </x:row>
    <x:row r="403" ht="21" customHeight="1">
      <x:c r="A403" s="1" t="str">
        <x:v>2020-04</x:v>
      </x:c>
      <x:c r="B403" s="8" t="n">
        <x:v>2020</x:v>
      </x:c>
      <x:c r="C403" s="6" t="str">
        <x:v>Multiple dwelling building total</x:v>
      </x:c>
      <x:c r="D403" s="6" t="str">
        <x:v>Types of work, total</x:v>
      </x:c>
      <x:c r="E403" s="6" t="str">
        <x:v>Unadjusted - current</x:v>
      </x:c>
      <x:c r="F403" s="7" t="n">
        <x:v>437383250</x:v>
      </x:c>
      <x:c r="G403" s="6" t="str">
        <x:v>v1705319464</x:v>
      </x:c>
    </x:row>
    <x:row r="404" ht="21" customHeight="1">
      <x:c r="A404" s="1" t="str">
        <x:v>2020-04</x:v>
      </x:c>
      <x:c r="B404" s="8" t="n">
        <x:v>2020</x:v>
      </x:c>
      <x:c r="C404" s="6" t="str">
        <x:v>Multiple dwelling building total</x:v>
      </x:c>
      <x:c r="D404" s="6" t="str">
        <x:v>Types of work, total</x:v>
      </x:c>
      <x:c r="E404" s="6" t="str">
        <x:v>Unadjusted - constant</x:v>
      </x:c>
      <x:c r="F404" s="7" t="n">
        <x:v>600743460</x:v>
      </x:c>
      <x:c r="G404" s="6" t="str">
        <x:v>v1705319465</x:v>
      </x:c>
    </x:row>
    <x:row r="405" ht="21" customHeight="1">
      <x:c r="A405" s="1" t="str">
        <x:v>2020-05</x:v>
      </x:c>
      <x:c r="B405" s="8" t="n">
        <x:v>2020</x:v>
      </x:c>
      <x:c r="C405" s="6" t="str">
        <x:v>Total residential</x:v>
      </x:c>
      <x:c r="D405" s="6" t="str">
        <x:v>Types of work, total</x:v>
      </x:c>
      <x:c r="E405" s="6" t="str">
        <x:v>Unadjusted - current</x:v>
      </x:c>
      <x:c r="F405" s="7" t="n">
        <x:v>1688435742</x:v>
      </x:c>
      <x:c r="G405" s="6" t="str">
        <x:v>v1705319344</x:v>
      </x:c>
    </x:row>
    <x:row r="406" ht="21" customHeight="1">
      <x:c r="A406" s="1" t="str">
        <x:v>2020-05</x:v>
      </x:c>
      <x:c r="B406" s="8" t="n">
        <x:v>2020</x:v>
      </x:c>
      <x:c r="C406" s="6" t="str">
        <x:v>Total residential</x:v>
      </x:c>
      <x:c r="D406" s="6" t="str">
        <x:v>Types of work, total</x:v>
      </x:c>
      <x:c r="E406" s="6" t="str">
        <x:v>Unadjusted - constant</x:v>
      </x:c>
      <x:c r="F406" s="7" t="n">
        <x:v>2307261182</x:v>
      </x:c>
      <x:c r="G406" s="6" t="str">
        <x:v>v1705319345</x:v>
      </x:c>
    </x:row>
    <x:row r="407" ht="21" customHeight="1">
      <x:c r="A407" s="1" t="str">
        <x:v>2020-05</x:v>
      </x:c>
      <x:c r="B407" s="8" t="n">
        <x:v>2020</x:v>
      </x:c>
      <x:c r="C407" s="6" t="str">
        <x:v>Total residential</x:v>
      </x:c>
      <x:c r="D407" s="6" t="str">
        <x:v>New construction</x:v>
      </x:c>
      <x:c r="E407" s="6" t="str">
        <x:v>Unadjusted - current</x:v>
      </x:c>
      <x:c r="F407" s="7" t="n">
        <x:v>709965091</x:v>
      </x:c>
      <x:c r="G407" s="6" t="str">
        <x:v>v1705319348</x:v>
      </x:c>
    </x:row>
    <x:row r="408" ht="21" customHeight="1">
      <x:c r="A408" s="1" t="str">
        <x:v>2020-05</x:v>
      </x:c>
      <x:c r="B408" s="8" t="n">
        <x:v>2020</x:v>
      </x:c>
      <x:c r="C408" s="6" t="str">
        <x:v>Total residential</x:v>
      </x:c>
      <x:c r="D408" s="6" t="str">
        <x:v>Renovations total</x:v>
      </x:c>
      <x:c r="E408" s="6" t="str">
        <x:v>Unadjusted - current</x:v>
      </x:c>
      <x:c r="F408" s="7" t="n">
        <x:v>889529566</x:v>
      </x:c>
      <x:c r="G408" s="6" t="str">
        <x:v>v1705319352</x:v>
      </x:c>
    </x:row>
    <x:row r="409" ht="21" customHeight="1">
      <x:c r="A409" s="1" t="str">
        <x:v>2020-05</x:v>
      </x:c>
      <x:c r="B409" s="8" t="n">
        <x:v>2020</x:v>
      </x:c>
      <x:c r="C409" s="6" t="str">
        <x:v>Total residential</x:v>
      </x:c>
      <x:c r="D409" s="6" t="str">
        <x:v>Conversions total</x:v>
      </x:c>
      <x:c r="E409" s="6" t="str">
        <x:v>Unadjusted - current</x:v>
      </x:c>
      <x:c r="F409" s="7" t="n">
        <x:v>19399651</x:v>
      </x:c>
      <x:c r="G409" s="6" t="str">
        <x:v>v1705319356</x:v>
      </x:c>
    </x:row>
    <x:row r="410" ht="21" customHeight="1">
      <x:c r="A410" s="1" t="str">
        <x:v>2020-05</x:v>
      </x:c>
      <x:c r="B410" s="8" t="n">
        <x:v>2020</x:v>
      </x:c>
      <x:c r="C410" s="6" t="str">
        <x:v>Total residential</x:v>
      </x:c>
      <x:c r="D410" s="6" t="str">
        <x:v>Other types of work</x:v>
      </x:c>
      <x:c r="E410" s="6" t="str">
        <x:v>Unadjusted - current</x:v>
      </x:c>
      <x:c r="F410" s="7" t="n">
        <x:v>9522762</x:v>
      </x:c>
      <x:c r="G410" s="6" t="str">
        <x:v>v1705319360</x:v>
      </x:c>
    </x:row>
    <x:row r="411" ht="21" customHeight="1">
      <x:c r="A411" s="1" t="str">
        <x:v>2020-05</x:v>
      </x:c>
      <x:c r="B411" s="8" t="n">
        <x:v>2020</x:v>
      </x:c>
      <x:c r="C411" s="6" t="str">
        <x:v>Single dwelling building total</x:v>
      </x:c>
      <x:c r="D411" s="6" t="str">
        <x:v>Types of work, total</x:v>
      </x:c>
      <x:c r="E411" s="6" t="str">
        <x:v>Unadjusted - current</x:v>
      </x:c>
      <x:c r="F411" s="7" t="n">
        <x:v>754852188</x:v>
      </x:c>
      <x:c r="G411" s="6" t="str">
        <x:v>v1705319364</x:v>
      </x:c>
    </x:row>
    <x:row r="412" ht="21" customHeight="1">
      <x:c r="A412" s="1" t="str">
        <x:v>2020-05</x:v>
      </x:c>
      <x:c r="B412" s="8" t="n">
        <x:v>2020</x:v>
      </x:c>
      <x:c r="C412" s="6" t="str">
        <x:v>Single dwelling building total</x:v>
      </x:c>
      <x:c r="D412" s="6" t="str">
        <x:v>Types of work, total</x:v>
      </x:c>
      <x:c r="E412" s="6" t="str">
        <x:v>Unadjusted - constant</x:v>
      </x:c>
      <x:c r="F412" s="7" t="n">
        <x:v>1028408976</x:v>
      </x:c>
      <x:c r="G412" s="6" t="str">
        <x:v>v1705319365</x:v>
      </x:c>
    </x:row>
    <x:row r="413" ht="21" customHeight="1">
      <x:c r="A413" s="1" t="str">
        <x:v>2020-05</x:v>
      </x:c>
      <x:c r="B413" s="8" t="n">
        <x:v>2020</x:v>
      </x:c>
      <x:c r="C413" s="6" t="str">
        <x:v>Multiple dwelling building total</x:v>
      </x:c>
      <x:c r="D413" s="6" t="str">
        <x:v>Types of work, total</x:v>
      </x:c>
      <x:c r="E413" s="6" t="str">
        <x:v>Unadjusted - current</x:v>
      </x:c>
      <x:c r="F413" s="7" t="n">
        <x:v>933583554</x:v>
      </x:c>
      <x:c r="G413" s="6" t="str">
        <x:v>v1705319464</x:v>
      </x:c>
    </x:row>
    <x:row r="414" ht="21" customHeight="1">
      <x:c r="A414" s="1" t="str">
        <x:v>2020-05</x:v>
      </x:c>
      <x:c r="B414" s="8" t="n">
        <x:v>2020</x:v>
      </x:c>
      <x:c r="C414" s="6" t="str">
        <x:v>Multiple dwelling building total</x:v>
      </x:c>
      <x:c r="D414" s="6" t="str">
        <x:v>Types of work, total</x:v>
      </x:c>
      <x:c r="E414" s="6" t="str">
        <x:v>Unadjusted - constant</x:v>
      </x:c>
      <x:c r="F414" s="7" t="n">
        <x:v>1278852207</x:v>
      </x:c>
      <x:c r="G414" s="6" t="str">
        <x:v>v1705319465</x:v>
      </x:c>
    </x:row>
    <x:row r="415" ht="21" customHeight="1">
      <x:c r="A415" s="1" t="str">
        <x:v>2020-06</x:v>
      </x:c>
      <x:c r="B415" s="8" t="n">
        <x:v>2020</x:v>
      </x:c>
      <x:c r="C415" s="6" t="str">
        <x:v>Total residential</x:v>
      </x:c>
      <x:c r="D415" s="6" t="str">
        <x:v>Types of work, total</x:v>
      </x:c>
      <x:c r="E415" s="6" t="str">
        <x:v>Unadjusted - current</x:v>
      </x:c>
      <x:c r="F415" s="7" t="n">
        <x:v>2372916478</x:v>
      </x:c>
      <x:c r="G415" s="6" t="str">
        <x:v>v1705319344</x:v>
      </x:c>
    </x:row>
    <x:row r="416" ht="21" customHeight="1">
      <x:c r="A416" s="1" t="str">
        <x:v>2020-06</x:v>
      </x:c>
      <x:c r="B416" s="8" t="n">
        <x:v>2020</x:v>
      </x:c>
      <x:c r="C416" s="6" t="str">
        <x:v>Total residential</x:v>
      </x:c>
      <x:c r="D416" s="6" t="str">
        <x:v>Types of work, total</x:v>
      </x:c>
      <x:c r="E416" s="6" t="str">
        <x:v>Unadjusted - constant</x:v>
      </x:c>
      <x:c r="F416" s="7" t="n">
        <x:v>3233288189</x:v>
      </x:c>
      <x:c r="G416" s="6" t="str">
        <x:v>v1705319345</x:v>
      </x:c>
    </x:row>
    <x:row r="417" ht="21" customHeight="1">
      <x:c r="A417" s="1" t="str">
        <x:v>2020-06</x:v>
      </x:c>
      <x:c r="B417" s="8" t="n">
        <x:v>2020</x:v>
      </x:c>
      <x:c r="C417" s="6" t="str">
        <x:v>Total residential</x:v>
      </x:c>
      <x:c r="D417" s="6" t="str">
        <x:v>New construction</x:v>
      </x:c>
      <x:c r="E417" s="6" t="str">
        <x:v>Unadjusted - current</x:v>
      </x:c>
      <x:c r="F417" s="7" t="n">
        <x:v>981890605</x:v>
      </x:c>
      <x:c r="G417" s="6" t="str">
        <x:v>v1705319348</x:v>
      </x:c>
    </x:row>
    <x:row r="418" ht="21" customHeight="1">
      <x:c r="A418" s="1" t="str">
        <x:v>2020-06</x:v>
      </x:c>
      <x:c r="B418" s="8" t="n">
        <x:v>2020</x:v>
      </x:c>
      <x:c r="C418" s="6" t="str">
        <x:v>Total residential</x:v>
      </x:c>
      <x:c r="D418" s="6" t="str">
        <x:v>Renovations total</x:v>
      </x:c>
      <x:c r="E418" s="6" t="str">
        <x:v>Unadjusted - current</x:v>
      </x:c>
      <x:c r="F418" s="7" t="n">
        <x:v>1229503743</x:v>
      </x:c>
      <x:c r="G418" s="6" t="str">
        <x:v>v1705319352</x:v>
      </x:c>
    </x:row>
    <x:row r="419" ht="21" customHeight="1">
      <x:c r="A419" s="1" t="str">
        <x:v>2020-06</x:v>
      </x:c>
      <x:c r="B419" s="8" t="n">
        <x:v>2020</x:v>
      </x:c>
      <x:c r="C419" s="6" t="str">
        <x:v>Total residential</x:v>
      </x:c>
      <x:c r="D419" s="6" t="str">
        <x:v>Conversions total</x:v>
      </x:c>
      <x:c r="E419" s="6" t="str">
        <x:v>Unadjusted - current</x:v>
      </x:c>
      <x:c r="F419" s="7" t="n">
        <x:v>25413488</x:v>
      </x:c>
      <x:c r="G419" s="6" t="str">
        <x:v>v1705319356</x:v>
      </x:c>
    </x:row>
    <x:row r="420" ht="21" customHeight="1">
      <x:c r="A420" s="1" t="str">
        <x:v>2020-06</x:v>
      </x:c>
      <x:c r="B420" s="8" t="n">
        <x:v>2020</x:v>
      </x:c>
      <x:c r="C420" s="6" t="str">
        <x:v>Total residential</x:v>
      </x:c>
      <x:c r="D420" s="6" t="str">
        <x:v>Other types of work</x:v>
      </x:c>
      <x:c r="E420" s="6" t="str">
        <x:v>Unadjusted - current</x:v>
      </x:c>
      <x:c r="F420" s="7" t="n">
        <x:v>16645211</x:v>
      </x:c>
      <x:c r="G420" s="6" t="str">
        <x:v>v1705319360</x:v>
      </x:c>
    </x:row>
    <x:row r="421" ht="21" customHeight="1">
      <x:c r="A421" s="1" t="str">
        <x:v>2020-06</x:v>
      </x:c>
      <x:c r="B421" s="8" t="n">
        <x:v>2020</x:v>
      </x:c>
      <x:c r="C421" s="6" t="str">
        <x:v>Single dwelling building total</x:v>
      </x:c>
      <x:c r="D421" s="6" t="str">
        <x:v>Types of work, total</x:v>
      </x:c>
      <x:c r="E421" s="6" t="str">
        <x:v>Unadjusted - current</x:v>
      </x:c>
      <x:c r="F421" s="7" t="n">
        <x:v>1241830566</x:v>
      </x:c>
      <x:c r="G421" s="6" t="str">
        <x:v>v1705319364</x:v>
      </x:c>
    </x:row>
    <x:row r="422" ht="21" customHeight="1">
      <x:c r="A422" s="1" t="str">
        <x:v>2020-06</x:v>
      </x:c>
      <x:c r="B422" s="8" t="n">
        <x:v>2020</x:v>
      </x:c>
      <x:c r="C422" s="6" t="str">
        <x:v>Single dwelling building total</x:v>
      </x:c>
      <x:c r="D422" s="6" t="str">
        <x:v>Types of work, total</x:v>
      </x:c>
      <x:c r="E422" s="6" t="str">
        <x:v>Unadjusted - constant</x:v>
      </x:c>
      <x:c r="F422" s="7" t="n">
        <x:v>1687957817</x:v>
      </x:c>
      <x:c r="G422" s="6" t="str">
        <x:v>v1705319365</x:v>
      </x:c>
    </x:row>
    <x:row r="423" ht="21" customHeight="1">
      <x:c r="A423" s="1" t="str">
        <x:v>2020-06</x:v>
      </x:c>
      <x:c r="B423" s="8" t="n">
        <x:v>2020</x:v>
      </x:c>
      <x:c r="C423" s="6" t="str">
        <x:v>Multiple dwelling building total</x:v>
      </x:c>
      <x:c r="D423" s="6" t="str">
        <x:v>Types of work, total</x:v>
      </x:c>
      <x:c r="E423" s="6" t="str">
        <x:v>Unadjusted - current</x:v>
      </x:c>
      <x:c r="F423" s="7" t="n">
        <x:v>1131085912</x:v>
      </x:c>
      <x:c r="G423" s="6" t="str">
        <x:v>v1705319464</x:v>
      </x:c>
    </x:row>
    <x:row r="424" ht="21" customHeight="1">
      <x:c r="A424" s="1" t="str">
        <x:v>2020-06</x:v>
      </x:c>
      <x:c r="B424" s="8" t="n">
        <x:v>2020</x:v>
      </x:c>
      <x:c r="C424" s="6" t="str">
        <x:v>Multiple dwelling building total</x:v>
      </x:c>
      <x:c r="D424" s="6" t="str">
        <x:v>Types of work, total</x:v>
      </x:c>
      <x:c r="E424" s="6" t="str">
        <x:v>Unadjusted - constant</x:v>
      </x:c>
      <x:c r="F424" s="7" t="n">
        <x:v>1545330372</x:v>
      </x:c>
      <x:c r="G424" s="6" t="str">
        <x:v>v1705319465</x:v>
      </x:c>
    </x:row>
    <x:row r="425" ht="21" customHeight="1">
      <x:c r="A425" s="1" t="str">
        <x:v>2020-07</x:v>
      </x:c>
      <x:c r="B425" s="8" t="n">
        <x:v>2020</x:v>
      </x:c>
      <x:c r="C425" s="6" t="str">
        <x:v>Total residential</x:v>
      </x:c>
      <x:c r="D425" s="6" t="str">
        <x:v>Types of work, total</x:v>
      </x:c>
      <x:c r="E425" s="6" t="str">
        <x:v>Unadjusted - current</x:v>
      </x:c>
      <x:c r="F425" s="7" t="n">
        <x:v>2720637085</x:v>
      </x:c>
      <x:c r="G425" s="6" t="str">
        <x:v>v1705319344</x:v>
      </x:c>
    </x:row>
    <x:row r="426" ht="21" customHeight="1">
      <x:c r="A426" s="1" t="str">
        <x:v>2020-07</x:v>
      </x:c>
      <x:c r="B426" s="8" t="n">
        <x:v>2020</x:v>
      </x:c>
      <x:c r="C426" s="6" t="str">
        <x:v>Total residential</x:v>
      </x:c>
      <x:c r="D426" s="6" t="str">
        <x:v>Types of work, total</x:v>
      </x:c>
      <x:c r="E426" s="6" t="str">
        <x:v>Unadjusted - constant</x:v>
      </x:c>
      <x:c r="F426" s="7" t="n">
        <x:v>3675434425</x:v>
      </x:c>
      <x:c r="G426" s="6" t="str">
        <x:v>v1705319345</x:v>
      </x:c>
    </x:row>
    <x:row r="427" ht="21" customHeight="1">
      <x:c r="A427" s="1" t="str">
        <x:v>2020-07</x:v>
      </x:c>
      <x:c r="B427" s="8" t="n">
        <x:v>2020</x:v>
      </x:c>
      <x:c r="C427" s="6" t="str">
        <x:v>Total residential</x:v>
      </x:c>
      <x:c r="D427" s="6" t="str">
        <x:v>New construction</x:v>
      </x:c>
      <x:c r="E427" s="6" t="str">
        <x:v>Unadjusted - current</x:v>
      </x:c>
      <x:c r="F427" s="7" t="n">
        <x:v>1092688763</x:v>
      </x:c>
      <x:c r="G427" s="6" t="str">
        <x:v>v1705319348</x:v>
      </x:c>
    </x:row>
    <x:row r="428" ht="21" customHeight="1">
      <x:c r="A428" s="1" t="str">
        <x:v>2020-07</x:v>
      </x:c>
      <x:c r="B428" s="8" t="n">
        <x:v>2020</x:v>
      </x:c>
      <x:c r="C428" s="6" t="str">
        <x:v>Total residential</x:v>
      </x:c>
      <x:c r="D428" s="6" t="str">
        <x:v>Renovations total</x:v>
      </x:c>
      <x:c r="E428" s="6" t="str">
        <x:v>Unadjusted - current</x:v>
      </x:c>
      <x:c r="F428" s="7" t="n">
        <x:v>1404052737</x:v>
      </x:c>
      <x:c r="G428" s="6" t="str">
        <x:v>v1705319352</x:v>
      </x:c>
    </x:row>
    <x:row r="429" ht="21" customHeight="1">
      <x:c r="A429" s="1" t="str">
        <x:v>2020-07</x:v>
      </x:c>
      <x:c r="B429" s="8" t="n">
        <x:v>2020</x:v>
      </x:c>
      <x:c r="C429" s="6" t="str">
        <x:v>Total residential</x:v>
      </x:c>
      <x:c r="D429" s="6" t="str">
        <x:v>Conversions total</x:v>
      </x:c>
      <x:c r="E429" s="6" t="str">
        <x:v>Unadjusted - current</x:v>
      </x:c>
      <x:c r="F429" s="7" t="n">
        <x:v>26755277</x:v>
      </x:c>
      <x:c r="G429" s="6" t="str">
        <x:v>v1705319356</x:v>
      </x:c>
    </x:row>
    <x:row r="430" ht="21" customHeight="1">
      <x:c r="A430" s="1" t="str">
        <x:v>2020-07</x:v>
      </x:c>
      <x:c r="B430" s="8" t="n">
        <x:v>2020</x:v>
      </x:c>
      <x:c r="C430" s="6" t="str">
        <x:v>Total residential</x:v>
      </x:c>
      <x:c r="D430" s="6" t="str">
        <x:v>Other types of work</x:v>
      </x:c>
      <x:c r="E430" s="6" t="str">
        <x:v>Unadjusted - current</x:v>
      </x:c>
      <x:c r="F430" s="7" t="n">
        <x:v>21542666</x:v>
      </x:c>
      <x:c r="G430" s="6" t="str">
        <x:v>v1705319360</x:v>
      </x:c>
    </x:row>
    <x:row r="431" ht="21" customHeight="1">
      <x:c r="A431" s="1" t="str">
        <x:v>2020-07</x:v>
      </x:c>
      <x:c r="B431" s="8" t="n">
        <x:v>2020</x:v>
      </x:c>
      <x:c r="C431" s="6" t="str">
        <x:v>Single dwelling building total</x:v>
      </x:c>
      <x:c r="D431" s="6" t="str">
        <x:v>Types of work, total</x:v>
      </x:c>
      <x:c r="E431" s="6" t="str">
        <x:v>Unadjusted - current</x:v>
      </x:c>
      <x:c r="F431" s="7" t="n">
        <x:v>1533733360</x:v>
      </x:c>
      <x:c r="G431" s="6" t="str">
        <x:v>v1705319364</x:v>
      </x:c>
    </x:row>
    <x:row r="432" ht="21" customHeight="1">
      <x:c r="A432" s="1" t="str">
        <x:v>2020-07</x:v>
      </x:c>
      <x:c r="B432" s="8" t="n">
        <x:v>2020</x:v>
      </x:c>
      <x:c r="C432" s="6" t="str">
        <x:v>Single dwelling building total</x:v>
      </x:c>
      <x:c r="D432" s="6" t="str">
        <x:v>Types of work, total</x:v>
      </x:c>
      <x:c r="E432" s="6" t="str">
        <x:v>Unadjusted - constant</x:v>
      </x:c>
      <x:c r="F432" s="7" t="n">
        <x:v>2067583392</x:v>
      </x:c>
      <x:c r="G432" s="6" t="str">
        <x:v>v1705319365</x:v>
      </x:c>
    </x:row>
    <x:row r="433" ht="21" customHeight="1">
      <x:c r="A433" s="1" t="str">
        <x:v>2020-07</x:v>
      </x:c>
      <x:c r="B433" s="8" t="n">
        <x:v>2020</x:v>
      </x:c>
      <x:c r="C433" s="6" t="str">
        <x:v>Multiple dwelling building total</x:v>
      </x:c>
      <x:c r="D433" s="6" t="str">
        <x:v>Types of work, total</x:v>
      </x:c>
      <x:c r="E433" s="6" t="str">
        <x:v>Unadjusted - current</x:v>
      </x:c>
      <x:c r="F433" s="7" t="n">
        <x:v>1186903725</x:v>
      </x:c>
      <x:c r="G433" s="6" t="str">
        <x:v>v1705319464</x:v>
      </x:c>
    </x:row>
    <x:row r="434" ht="21" customHeight="1">
      <x:c r="A434" s="1" t="str">
        <x:v>2020-07</x:v>
      </x:c>
      <x:c r="B434" s="8" t="n">
        <x:v>2020</x:v>
      </x:c>
      <x:c r="C434" s="6" t="str">
        <x:v>Multiple dwelling building total</x:v>
      </x:c>
      <x:c r="D434" s="6" t="str">
        <x:v>Types of work, total</x:v>
      </x:c>
      <x:c r="E434" s="6" t="str">
        <x:v>Unadjusted - constant</x:v>
      </x:c>
      <x:c r="F434" s="7" t="n">
        <x:v>1607851033</x:v>
      </x:c>
      <x:c r="G434" s="6" t="str">
        <x:v>v1705319465</x:v>
      </x:c>
    </x:row>
    <x:row r="435" ht="21" customHeight="1">
      <x:c r="A435" s="1" t="str">
        <x:v>2020-08</x:v>
      </x:c>
      <x:c r="B435" s="8" t="n">
        <x:v>2020</x:v>
      </x:c>
      <x:c r="C435" s="6" t="str">
        <x:v>Total residential</x:v>
      </x:c>
      <x:c r="D435" s="6" t="str">
        <x:v>Types of work, total</x:v>
      </x:c>
      <x:c r="E435" s="6" t="str">
        <x:v>Unadjusted - current</x:v>
      </x:c>
      <x:c r="F435" s="7" t="n">
        <x:v>2764047646</x:v>
      </x:c>
      <x:c r="G435" s="6" t="str">
        <x:v>v1705319344</x:v>
      </x:c>
    </x:row>
    <x:row r="436" ht="21" customHeight="1">
      <x:c r="A436" s="1" t="str">
        <x:v>2020-08</x:v>
      </x:c>
      <x:c r="B436" s="8" t="n">
        <x:v>2020</x:v>
      </x:c>
      <x:c r="C436" s="6" t="str">
        <x:v>Total residential</x:v>
      </x:c>
      <x:c r="D436" s="6" t="str">
        <x:v>Types of work, total</x:v>
      </x:c>
      <x:c r="E436" s="6" t="str">
        <x:v>Unadjusted - constant</x:v>
      </x:c>
      <x:c r="F436" s="7" t="n">
        <x:v>3703631545</x:v>
      </x:c>
      <x:c r="G436" s="6" t="str">
        <x:v>v1705319345</x:v>
      </x:c>
    </x:row>
    <x:row r="437" ht="21" customHeight="1">
      <x:c r="A437" s="1" t="str">
        <x:v>2020-08</x:v>
      </x:c>
      <x:c r="B437" s="8" t="n">
        <x:v>2020</x:v>
      </x:c>
      <x:c r="C437" s="6" t="str">
        <x:v>Total residential</x:v>
      </x:c>
      <x:c r="D437" s="6" t="str">
        <x:v>New construction</x:v>
      </x:c>
      <x:c r="E437" s="6" t="str">
        <x:v>Unadjusted - current</x:v>
      </x:c>
      <x:c r="F437" s="7" t="n">
        <x:v>1120094832</x:v>
      </x:c>
      <x:c r="G437" s="6" t="str">
        <x:v>v1705319348</x:v>
      </x:c>
    </x:row>
    <x:row r="438" ht="21" customHeight="1">
      <x:c r="A438" s="1" t="str">
        <x:v>2020-08</x:v>
      </x:c>
      <x:c r="B438" s="8" t="n">
        <x:v>2020</x:v>
      </x:c>
      <x:c r="C438" s="6" t="str">
        <x:v>Total residential</x:v>
      </x:c>
      <x:c r="D438" s="6" t="str">
        <x:v>Renovations total</x:v>
      </x:c>
      <x:c r="E438" s="6" t="str">
        <x:v>Unadjusted - current</x:v>
      </x:c>
      <x:c r="F438" s="7" t="n">
        <x:v>1382871031</x:v>
      </x:c>
      <x:c r="G438" s="6" t="str">
        <x:v>v1705319352</x:v>
      </x:c>
    </x:row>
    <x:row r="439" ht="21" customHeight="1">
      <x:c r="A439" s="1" t="str">
        <x:v>2020-08</x:v>
      </x:c>
      <x:c r="B439" s="8" t="n">
        <x:v>2020</x:v>
      </x:c>
      <x:c r="C439" s="6" t="str">
        <x:v>Total residential</x:v>
      </x:c>
      <x:c r="D439" s="6" t="str">
        <x:v>Conversions total</x:v>
      </x:c>
      <x:c r="E439" s="6" t="str">
        <x:v>Unadjusted - current</x:v>
      </x:c>
      <x:c r="F439" s="7" t="n">
        <x:v>53185060</x:v>
      </x:c>
      <x:c r="G439" s="6" t="str">
        <x:v>v1705319356</x:v>
      </x:c>
    </x:row>
    <x:row r="440" ht="21" customHeight="1">
      <x:c r="A440" s="1" t="str">
        <x:v>2020-08</x:v>
      </x:c>
      <x:c r="B440" s="8" t="n">
        <x:v>2020</x:v>
      </x:c>
      <x:c r="C440" s="6" t="str">
        <x:v>Total residential</x:v>
      </x:c>
      <x:c r="D440" s="6" t="str">
        <x:v>Other types of work</x:v>
      </x:c>
      <x:c r="E440" s="6" t="str">
        <x:v>Unadjusted - current</x:v>
      </x:c>
      <x:c r="F440" s="7" t="n">
        <x:v>21647923</x:v>
      </x:c>
      <x:c r="G440" s="6" t="str">
        <x:v>v1705319360</x:v>
      </x:c>
    </x:row>
    <x:row r="441" ht="21" customHeight="1">
      <x:c r="A441" s="1" t="str">
        <x:v>2020-08</x:v>
      </x:c>
      <x:c r="B441" s="8" t="n">
        <x:v>2020</x:v>
      </x:c>
      <x:c r="C441" s="6" t="str">
        <x:v>Single dwelling building total</x:v>
      </x:c>
      <x:c r="D441" s="6" t="str">
        <x:v>Types of work, total</x:v>
      </x:c>
      <x:c r="E441" s="6" t="str">
        <x:v>Unadjusted - current</x:v>
      </x:c>
      <x:c r="F441" s="7" t="n">
        <x:v>1495931065</x:v>
      </x:c>
      <x:c r="G441" s="6" t="str">
        <x:v>v1705319364</x:v>
      </x:c>
    </x:row>
    <x:row r="442" ht="21" customHeight="1">
      <x:c r="A442" s="1" t="str">
        <x:v>2020-08</x:v>
      </x:c>
      <x:c r="B442" s="8" t="n">
        <x:v>2020</x:v>
      </x:c>
      <x:c r="C442" s="6" t="str">
        <x:v>Single dwelling building total</x:v>
      </x:c>
      <x:c r="D442" s="6" t="str">
        <x:v>Types of work, total</x:v>
      </x:c>
      <x:c r="E442" s="6" t="str">
        <x:v>Unadjusted - constant</x:v>
      </x:c>
      <x:c r="F442" s="7" t="n">
        <x:v>2000175245</x:v>
      </x:c>
      <x:c r="G442" s="6" t="str">
        <x:v>v1705319365</x:v>
      </x:c>
    </x:row>
    <x:row r="443" ht="21" customHeight="1">
      <x:c r="A443" s="1" t="str">
        <x:v>2020-08</x:v>
      </x:c>
      <x:c r="B443" s="8" t="n">
        <x:v>2020</x:v>
      </x:c>
      <x:c r="C443" s="6" t="str">
        <x:v>Multiple dwelling building total</x:v>
      </x:c>
      <x:c r="D443" s="6" t="str">
        <x:v>Types of work, total</x:v>
      </x:c>
      <x:c r="E443" s="6" t="str">
        <x:v>Unadjusted - current</x:v>
      </x:c>
      <x:c r="F443" s="7" t="n">
        <x:v>1268116580</x:v>
      </x:c>
      <x:c r="G443" s="6" t="str">
        <x:v>v1705319464</x:v>
      </x:c>
    </x:row>
    <x:row r="444" ht="21" customHeight="1">
      <x:c r="A444" s="1" t="str">
        <x:v>2020-08</x:v>
      </x:c>
      <x:c r="B444" s="8" t="n">
        <x:v>2020</x:v>
      </x:c>
      <x:c r="C444" s="6" t="str">
        <x:v>Multiple dwelling building total</x:v>
      </x:c>
      <x:c r="D444" s="6" t="str">
        <x:v>Types of work, total</x:v>
      </x:c>
      <x:c r="E444" s="6" t="str">
        <x:v>Unadjusted - constant</x:v>
      </x:c>
      <x:c r="F444" s="7" t="n">
        <x:v>1703456300</x:v>
      </x:c>
      <x:c r="G444" s="6" t="str">
        <x:v>v1705319465</x:v>
      </x:c>
    </x:row>
    <x:row r="445" ht="21" customHeight="1">
      <x:c r="A445" s="1" t="str">
        <x:v>2020-09</x:v>
      </x:c>
      <x:c r="B445" s="8" t="n">
        <x:v>2020</x:v>
      </x:c>
      <x:c r="C445" s="6" t="str">
        <x:v>Total residential</x:v>
      </x:c>
      <x:c r="D445" s="6" t="str">
        <x:v>Types of work, total</x:v>
      </x:c>
      <x:c r="E445" s="6" t="str">
        <x:v>Unadjusted - current</x:v>
      </x:c>
      <x:c r="F445" s="7" t="n">
        <x:v>2736988254</x:v>
      </x:c>
      <x:c r="G445" s="6" t="str">
        <x:v>v1705319344</x:v>
      </x:c>
    </x:row>
    <x:row r="446" ht="21" customHeight="1">
      <x:c r="A446" s="1" t="str">
        <x:v>2020-09</x:v>
      </x:c>
      <x:c r="B446" s="8" t="n">
        <x:v>2020</x:v>
      </x:c>
      <x:c r="C446" s="6" t="str">
        <x:v>Total residential</x:v>
      </x:c>
      <x:c r="D446" s="6" t="str">
        <x:v>Types of work, total</x:v>
      </x:c>
      <x:c r="E446" s="6" t="str">
        <x:v>Unadjusted - constant</x:v>
      </x:c>
      <x:c r="F446" s="7" t="n">
        <x:v>3637764951</x:v>
      </x:c>
      <x:c r="G446" s="6" t="str">
        <x:v>v1705319345</x:v>
      </x:c>
    </x:row>
    <x:row r="447" ht="21" customHeight="1">
      <x:c r="A447" s="1" t="str">
        <x:v>2020-09</x:v>
      </x:c>
      <x:c r="B447" s="8" t="n">
        <x:v>2020</x:v>
      </x:c>
      <x:c r="C447" s="6" t="str">
        <x:v>Total residential</x:v>
      </x:c>
      <x:c r="D447" s="6" t="str">
        <x:v>New construction</x:v>
      </x:c>
      <x:c r="E447" s="6" t="str">
        <x:v>Unadjusted - current</x:v>
      </x:c>
      <x:c r="F447" s="7" t="n">
        <x:v>1102224837</x:v>
      </x:c>
      <x:c r="G447" s="6" t="str">
        <x:v>v1705319348</x:v>
      </x:c>
    </x:row>
    <x:row r="448" ht="21" customHeight="1">
      <x:c r="A448" s="1" t="str">
        <x:v>2020-09</x:v>
      </x:c>
      <x:c r="B448" s="8" t="n">
        <x:v>2020</x:v>
      </x:c>
      <x:c r="C448" s="6" t="str">
        <x:v>Total residential</x:v>
      </x:c>
      <x:c r="D448" s="6" t="str">
        <x:v>Renovations total</x:v>
      </x:c>
      <x:c r="E448" s="6" t="str">
        <x:v>Unadjusted - current</x:v>
      </x:c>
      <x:c r="F448" s="7" t="n">
        <x:v>1352884098</x:v>
      </x:c>
      <x:c r="G448" s="6" t="str">
        <x:v>v1705319352</x:v>
      </x:c>
    </x:row>
    <x:row r="449" ht="21" customHeight="1">
      <x:c r="A449" s="1" t="str">
        <x:v>2020-09</x:v>
      </x:c>
      <x:c r="B449" s="8" t="n">
        <x:v>2020</x:v>
      </x:c>
      <x:c r="C449" s="6" t="str">
        <x:v>Total residential</x:v>
      </x:c>
      <x:c r="D449" s="6" t="str">
        <x:v>Conversions total</x:v>
      </x:c>
      <x:c r="E449" s="6" t="str">
        <x:v>Unadjusted - current</x:v>
      </x:c>
      <x:c r="F449" s="7" t="n">
        <x:v>91704041</x:v>
      </x:c>
      <x:c r="G449" s="6" t="str">
        <x:v>v1705319356</x:v>
      </x:c>
    </x:row>
    <x:row r="450" ht="21" customHeight="1">
      <x:c r="A450" s="1" t="str">
        <x:v>2020-09</x:v>
      </x:c>
      <x:c r="B450" s="8" t="n">
        <x:v>2020</x:v>
      </x:c>
      <x:c r="C450" s="6" t="str">
        <x:v>Total residential</x:v>
      </x:c>
      <x:c r="D450" s="6" t="str">
        <x:v>Other types of work</x:v>
      </x:c>
      <x:c r="E450" s="6" t="str">
        <x:v>Unadjusted - current</x:v>
      </x:c>
      <x:c r="F450" s="7" t="n">
        <x:v>24030623</x:v>
      </x:c>
      <x:c r="G450" s="6" t="str">
        <x:v>v1705319360</x:v>
      </x:c>
    </x:row>
    <x:row r="451" ht="21" customHeight="1">
      <x:c r="A451" s="1" t="str">
        <x:v>2020-09</x:v>
      </x:c>
      <x:c r="B451" s="8" t="n">
        <x:v>2020</x:v>
      </x:c>
      <x:c r="C451" s="6" t="str">
        <x:v>Single dwelling building total</x:v>
      </x:c>
      <x:c r="D451" s="6" t="str">
        <x:v>Types of work, total</x:v>
      </x:c>
      <x:c r="E451" s="6" t="str">
        <x:v>Unadjusted - current</x:v>
      </x:c>
      <x:c r="F451" s="7" t="n">
        <x:v>1409660760</x:v>
      </x:c>
      <x:c r="G451" s="6" t="str">
        <x:v>v1705319364</x:v>
      </x:c>
    </x:row>
    <x:row r="452" ht="21" customHeight="1">
      <x:c r="A452" s="1" t="str">
        <x:v>2020-09</x:v>
      </x:c>
      <x:c r="B452" s="8" t="n">
        <x:v>2020</x:v>
      </x:c>
      <x:c r="C452" s="6" t="str">
        <x:v>Single dwelling building total</x:v>
      </x:c>
      <x:c r="D452" s="6" t="str">
        <x:v>Types of work, total</x:v>
      </x:c>
      <x:c r="E452" s="6" t="str">
        <x:v>Unadjusted - constant</x:v>
      </x:c>
      <x:c r="F452" s="7" t="n">
        <x:v>1869576605</x:v>
      </x:c>
      <x:c r="G452" s="6" t="str">
        <x:v>v1705319365</x:v>
      </x:c>
    </x:row>
    <x:row r="453" ht="21" customHeight="1">
      <x:c r="A453" s="1" t="str">
        <x:v>2020-09</x:v>
      </x:c>
      <x:c r="B453" s="8" t="n">
        <x:v>2020</x:v>
      </x:c>
      <x:c r="C453" s="6" t="str">
        <x:v>Multiple dwelling building total</x:v>
      </x:c>
      <x:c r="D453" s="6" t="str">
        <x:v>Types of work, total</x:v>
      </x:c>
      <x:c r="E453" s="6" t="str">
        <x:v>Unadjusted - current</x:v>
      </x:c>
      <x:c r="F453" s="7" t="n">
        <x:v>1327327493</x:v>
      </x:c>
      <x:c r="G453" s="6" t="str">
        <x:v>v1705319464</x:v>
      </x:c>
    </x:row>
    <x:row r="454" ht="21" customHeight="1">
      <x:c r="A454" s="1" t="str">
        <x:v>2020-09</x:v>
      </x:c>
      <x:c r="B454" s="8" t="n">
        <x:v>2020</x:v>
      </x:c>
      <x:c r="C454" s="6" t="str">
        <x:v>Multiple dwelling building total</x:v>
      </x:c>
      <x:c r="D454" s="6" t="str">
        <x:v>Types of work, total</x:v>
      </x:c>
      <x:c r="E454" s="6" t="str">
        <x:v>Unadjusted - constant</x:v>
      </x:c>
      <x:c r="F454" s="7" t="n">
        <x:v>1768188346</x:v>
      </x:c>
      <x:c r="G454" s="6" t="str">
        <x:v>v1705319465</x:v>
      </x:c>
    </x:row>
    <x:row r="455" ht="21" customHeight="1">
      <x:c r="A455" s="1" t="str">
        <x:v>2020-10</x:v>
      </x:c>
      <x:c r="B455" s="8" t="n">
        <x:v>2020</x:v>
      </x:c>
      <x:c r="C455" s="6" t="str">
        <x:v>Total residential</x:v>
      </x:c>
      <x:c r="D455" s="6" t="str">
        <x:v>Types of work, total</x:v>
      </x:c>
      <x:c r="E455" s="6" t="str">
        <x:v>Unadjusted - current</x:v>
      </x:c>
      <x:c r="F455" s="7" t="n">
        <x:v>2676864522</x:v>
      </x:c>
      <x:c r="G455" s="6" t="str">
        <x:v>v1705319344</x:v>
      </x:c>
    </x:row>
    <x:row r="456" ht="21" customHeight="1">
      <x:c r="A456" s="1" t="str">
        <x:v>2020-10</x:v>
      </x:c>
      <x:c r="B456" s="8" t="n">
        <x:v>2020</x:v>
      </x:c>
      <x:c r="C456" s="6" t="str">
        <x:v>Total residential</x:v>
      </x:c>
      <x:c r="D456" s="6" t="str">
        <x:v>Types of work, total</x:v>
      </x:c>
      <x:c r="E456" s="6" t="str">
        <x:v>Unadjusted - constant</x:v>
      </x:c>
      <x:c r="F456" s="7" t="n">
        <x:v>3539396145</x:v>
      </x:c>
      <x:c r="G456" s="6" t="str">
        <x:v>v1705319345</x:v>
      </x:c>
    </x:row>
    <x:row r="457" ht="21" customHeight="1">
      <x:c r="A457" s="1" t="str">
        <x:v>2020-10</x:v>
      </x:c>
      <x:c r="B457" s="8" t="n">
        <x:v>2020</x:v>
      </x:c>
      <x:c r="C457" s="6" t="str">
        <x:v>Total residential</x:v>
      </x:c>
      <x:c r="D457" s="6" t="str">
        <x:v>New construction</x:v>
      </x:c>
      <x:c r="E457" s="6" t="str">
        <x:v>Unadjusted - current</x:v>
      </x:c>
      <x:c r="F457" s="7" t="n">
        <x:v>1104533337</x:v>
      </x:c>
      <x:c r="G457" s="6" t="str">
        <x:v>v1705319348</x:v>
      </x:c>
    </x:row>
    <x:row r="458" ht="21" customHeight="1">
      <x:c r="A458" s="1" t="str">
        <x:v>2020-10</x:v>
      </x:c>
      <x:c r="B458" s="8" t="n">
        <x:v>2020</x:v>
      </x:c>
      <x:c r="C458" s="6" t="str">
        <x:v>Total residential</x:v>
      </x:c>
      <x:c r="D458" s="6" t="str">
        <x:v>Renovations total</x:v>
      </x:c>
      <x:c r="E458" s="6" t="str">
        <x:v>Unadjusted - current</x:v>
      </x:c>
      <x:c r="F458" s="7" t="n">
        <x:v>1333007424</x:v>
      </x:c>
      <x:c r="G458" s="6" t="str">
        <x:v>v1705319352</x:v>
      </x:c>
    </x:row>
    <x:row r="459" ht="21" customHeight="1">
      <x:c r="A459" s="1" t="str">
        <x:v>2020-10</x:v>
      </x:c>
      <x:c r="B459" s="8" t="n">
        <x:v>2020</x:v>
      </x:c>
      <x:c r="C459" s="6" t="str">
        <x:v>Total residential</x:v>
      </x:c>
      <x:c r="D459" s="6" t="str">
        <x:v>Conversions total</x:v>
      </x:c>
      <x:c r="E459" s="6" t="str">
        <x:v>Unadjusted - current</x:v>
      </x:c>
      <x:c r="F459" s="7" t="n">
        <x:v>76809999</x:v>
      </x:c>
      <x:c r="G459" s="6" t="str">
        <x:v>v1705319356</x:v>
      </x:c>
    </x:row>
    <x:row r="460" ht="21" customHeight="1">
      <x:c r="A460" s="1" t="str">
        <x:v>2020-10</x:v>
      </x:c>
      <x:c r="B460" s="8" t="n">
        <x:v>2020</x:v>
      </x:c>
      <x:c r="C460" s="6" t="str">
        <x:v>Total residential</x:v>
      </x:c>
      <x:c r="D460" s="6" t="str">
        <x:v>Other types of work</x:v>
      </x:c>
      <x:c r="E460" s="6" t="str">
        <x:v>Unadjusted - current</x:v>
      </x:c>
      <x:c r="F460" s="7" t="n">
        <x:v>22635586</x:v>
      </x:c>
      <x:c r="G460" s="6" t="str">
        <x:v>v1705319360</x:v>
      </x:c>
    </x:row>
    <x:row r="461" ht="21" customHeight="1">
      <x:c r="A461" s="1" t="str">
        <x:v>2020-10</x:v>
      </x:c>
      <x:c r="B461" s="8" t="n">
        <x:v>2020</x:v>
      </x:c>
      <x:c r="C461" s="6" t="str">
        <x:v>Single dwelling building total</x:v>
      </x:c>
      <x:c r="D461" s="6" t="str">
        <x:v>Types of work, total</x:v>
      </x:c>
      <x:c r="E461" s="6" t="str">
        <x:v>Unadjusted - current</x:v>
      </x:c>
      <x:c r="F461" s="7" t="n">
        <x:v>1336401125</x:v>
      </x:c>
      <x:c r="G461" s="6" t="str">
        <x:v>v1705319364</x:v>
      </x:c>
    </x:row>
    <x:row r="462" ht="21" customHeight="1">
      <x:c r="A462" s="1" t="str">
        <x:v>2020-10</x:v>
      </x:c>
      <x:c r="B462" s="8" t="n">
        <x:v>2020</x:v>
      </x:c>
      <x:c r="C462" s="6" t="str">
        <x:v>Single dwelling building total</x:v>
      </x:c>
      <x:c r="D462" s="6" t="str">
        <x:v>Types of work, total</x:v>
      </x:c>
      <x:c r="E462" s="6" t="str">
        <x:v>Unadjusted - constant</x:v>
      </x:c>
      <x:c r="F462" s="7" t="n">
        <x:v>1763062170</x:v>
      </x:c>
      <x:c r="G462" s="6" t="str">
        <x:v>v1705319365</x:v>
      </x:c>
    </x:row>
    <x:row r="463" ht="21" customHeight="1">
      <x:c r="A463" s="1" t="str">
        <x:v>2020-10</x:v>
      </x:c>
      <x:c r="B463" s="8" t="n">
        <x:v>2020</x:v>
      </x:c>
      <x:c r="C463" s="6" t="str">
        <x:v>Multiple dwelling building total</x:v>
      </x:c>
      <x:c r="D463" s="6" t="str">
        <x:v>Types of work, total</x:v>
      </x:c>
      <x:c r="E463" s="6" t="str">
        <x:v>Unadjusted - current</x:v>
      </x:c>
      <x:c r="F463" s="7" t="n">
        <x:v>1340463397</x:v>
      </x:c>
      <x:c r="G463" s="6" t="str">
        <x:v>v1705319464</x:v>
      </x:c>
    </x:row>
    <x:row r="464" ht="21" customHeight="1">
      <x:c r="A464" s="1" t="str">
        <x:v>2020-10</x:v>
      </x:c>
      <x:c r="B464" s="8" t="n">
        <x:v>2020</x:v>
      </x:c>
      <x:c r="C464" s="6" t="str">
        <x:v>Multiple dwelling building total</x:v>
      </x:c>
      <x:c r="D464" s="6" t="str">
        <x:v>Types of work, total</x:v>
      </x:c>
      <x:c r="E464" s="6" t="str">
        <x:v>Unadjusted - constant</x:v>
      </x:c>
      <x:c r="F464" s="7" t="n">
        <x:v>1776333976</x:v>
      </x:c>
      <x:c r="G464" s="6" t="str">
        <x:v>v1705319465</x:v>
      </x:c>
    </x:row>
    <x:row r="465" ht="21" customHeight="1">
      <x:c r="A465" s="1" t="str">
        <x:v>2020-11</x:v>
      </x:c>
      <x:c r="B465" s="8" t="n">
        <x:v>2020</x:v>
      </x:c>
      <x:c r="C465" s="6" t="str">
        <x:v>Total residential</x:v>
      </x:c>
      <x:c r="D465" s="6" t="str">
        <x:v>Types of work, total</x:v>
      </x:c>
      <x:c r="E465" s="6" t="str">
        <x:v>Unadjusted - current</x:v>
      </x:c>
      <x:c r="F465" s="7" t="n">
        <x:v>2779643141</x:v>
      </x:c>
      <x:c r="G465" s="6" t="str">
        <x:v>v1705319344</x:v>
      </x:c>
    </x:row>
    <x:row r="466" ht="21" customHeight="1">
      <x:c r="A466" s="1" t="str">
        <x:v>2020-11</x:v>
      </x:c>
      <x:c r="B466" s="8" t="n">
        <x:v>2020</x:v>
      </x:c>
      <x:c r="C466" s="6" t="str">
        <x:v>Total residential</x:v>
      </x:c>
      <x:c r="D466" s="6" t="str">
        <x:v>Types of work, total</x:v>
      </x:c>
      <x:c r="E466" s="6" t="str">
        <x:v>Unadjusted - constant</x:v>
      </x:c>
      <x:c r="F466" s="7" t="n">
        <x:v>3655953736</x:v>
      </x:c>
      <x:c r="G466" s="6" t="str">
        <x:v>v1705319345</x:v>
      </x:c>
    </x:row>
    <x:row r="467" ht="21" customHeight="1">
      <x:c r="A467" s="1" t="str">
        <x:v>2020-11</x:v>
      </x:c>
      <x:c r="B467" s="8" t="n">
        <x:v>2020</x:v>
      </x:c>
      <x:c r="C467" s="6" t="str">
        <x:v>Total residential</x:v>
      </x:c>
      <x:c r="D467" s="6" t="str">
        <x:v>New construction</x:v>
      </x:c>
      <x:c r="E467" s="6" t="str">
        <x:v>Unadjusted - current</x:v>
      </x:c>
      <x:c r="F467" s="7" t="n">
        <x:v>1109343003</x:v>
      </x:c>
      <x:c r="G467" s="6" t="str">
        <x:v>v1705319348</x:v>
      </x:c>
    </x:row>
    <x:row r="468" ht="21" customHeight="1">
      <x:c r="A468" s="1" t="str">
        <x:v>2020-11</x:v>
      </x:c>
      <x:c r="B468" s="8" t="n">
        <x:v>2020</x:v>
      </x:c>
      <x:c r="C468" s="6" t="str">
        <x:v>Total residential</x:v>
      </x:c>
      <x:c r="D468" s="6" t="str">
        <x:v>Renovations total</x:v>
      </x:c>
      <x:c r="E468" s="6" t="str">
        <x:v>Unadjusted - current</x:v>
      </x:c>
      <x:c r="F468" s="7" t="n">
        <x:v>1456370934</x:v>
      </x:c>
      <x:c r="G468" s="6" t="str">
        <x:v>v1705319352</x:v>
      </x:c>
    </x:row>
    <x:row r="469" ht="21" customHeight="1">
      <x:c r="A469" s="1" t="str">
        <x:v>2020-11</x:v>
      </x:c>
      <x:c r="B469" s="8" t="n">
        <x:v>2020</x:v>
      </x:c>
      <x:c r="C469" s="6" t="str">
        <x:v>Total residential</x:v>
      </x:c>
      <x:c r="D469" s="6" t="str">
        <x:v>Conversions total</x:v>
      </x:c>
      <x:c r="E469" s="6" t="str">
        <x:v>Unadjusted - current</x:v>
      </x:c>
      <x:c r="F469" s="7" t="n">
        <x:v>68963599</x:v>
      </x:c>
      <x:c r="G469" s="6" t="str">
        <x:v>v1705319356</x:v>
      </x:c>
    </x:row>
    <x:row r="470" ht="21" customHeight="1">
      <x:c r="A470" s="1" t="str">
        <x:v>2020-11</x:v>
      </x:c>
      <x:c r="B470" s="8" t="n">
        <x:v>2020</x:v>
      </x:c>
      <x:c r="C470" s="6" t="str">
        <x:v>Total residential</x:v>
      </x:c>
      <x:c r="D470" s="6" t="str">
        <x:v>Other types of work</x:v>
      </x:c>
      <x:c r="E470" s="6" t="str">
        <x:v>Unadjusted - current</x:v>
      </x:c>
      <x:c r="F470" s="7" t="n">
        <x:v>18411324</x:v>
      </x:c>
      <x:c r="G470" s="6" t="str">
        <x:v>v1705319360</x:v>
      </x:c>
    </x:row>
    <x:row r="471" ht="21" customHeight="1">
      <x:c r="A471" s="1" t="str">
        <x:v>2020-11</x:v>
      </x:c>
      <x:c r="B471" s="8" t="n">
        <x:v>2020</x:v>
      </x:c>
      <x:c r="C471" s="6" t="str">
        <x:v>Single dwelling building total</x:v>
      </x:c>
      <x:c r="D471" s="6" t="str">
        <x:v>Types of work, total</x:v>
      </x:c>
      <x:c r="E471" s="6" t="str">
        <x:v>Unadjusted - current</x:v>
      </x:c>
      <x:c r="F471" s="7" t="n">
        <x:v>1430851707</x:v>
      </x:c>
      <x:c r="G471" s="6" t="str">
        <x:v>v1705319364</x:v>
      </x:c>
    </x:row>
    <x:row r="472" ht="21" customHeight="1">
      <x:c r="A472" s="1" t="str">
        <x:v>2020-11</x:v>
      </x:c>
      <x:c r="B472" s="8" t="n">
        <x:v>2020</x:v>
      </x:c>
      <x:c r="C472" s="6" t="str">
        <x:v>Single dwelling building total</x:v>
      </x:c>
      <x:c r="D472" s="6" t="str">
        <x:v>Types of work, total</x:v>
      </x:c>
      <x:c r="E472" s="6" t="str">
        <x:v>Unadjusted - constant</x:v>
      </x:c>
      <x:c r="F472" s="7" t="n">
        <x:v>1877758146</x:v>
      </x:c>
      <x:c r="G472" s="6" t="str">
        <x:v>v1705319365</x:v>
      </x:c>
    </x:row>
    <x:row r="473" ht="21" customHeight="1">
      <x:c r="A473" s="1" t="str">
        <x:v>2020-11</x:v>
      </x:c>
      <x:c r="B473" s="8" t="n">
        <x:v>2020</x:v>
      </x:c>
      <x:c r="C473" s="6" t="str">
        <x:v>Multiple dwelling building total</x:v>
      </x:c>
      <x:c r="D473" s="6" t="str">
        <x:v>Types of work, total</x:v>
      </x:c>
      <x:c r="E473" s="6" t="str">
        <x:v>Unadjusted - current</x:v>
      </x:c>
      <x:c r="F473" s="7" t="n">
        <x:v>1348791433</x:v>
      </x:c>
      <x:c r="G473" s="6" t="str">
        <x:v>v1705319464</x:v>
      </x:c>
    </x:row>
    <x:row r="474" ht="21" customHeight="1">
      <x:c r="A474" s="1" t="str">
        <x:v>2020-11</x:v>
      </x:c>
      <x:c r="B474" s="8" t="n">
        <x:v>2020</x:v>
      </x:c>
      <x:c r="C474" s="6" t="str">
        <x:v>Multiple dwelling building total</x:v>
      </x:c>
      <x:c r="D474" s="6" t="str">
        <x:v>Types of work, total</x:v>
      </x:c>
      <x:c r="E474" s="6" t="str">
        <x:v>Unadjusted - constant</x:v>
      </x:c>
      <x:c r="F474" s="7" t="n">
        <x:v>1778195590</x:v>
      </x:c>
      <x:c r="G474" s="6" t="str">
        <x:v>v1705319465</x:v>
      </x:c>
    </x:row>
    <x:row r="475" ht="21" customHeight="1">
      <x:c r="A475" s="1" t="str">
        <x:v>2020-12</x:v>
      </x:c>
      <x:c r="B475" s="8" t="n">
        <x:v>2020</x:v>
      </x:c>
      <x:c r="C475" s="6" t="str">
        <x:v>Total residential</x:v>
      </x:c>
      <x:c r="D475" s="6" t="str">
        <x:v>Types of work, total</x:v>
      </x:c>
      <x:c r="E475" s="6" t="str">
        <x:v>Unadjusted - current</x:v>
      </x:c>
      <x:c r="F475" s="7" t="n">
        <x:v>2651212050</x:v>
      </x:c>
      <x:c r="G475" s="6" t="str">
        <x:v>v1705319344</x:v>
      </x:c>
    </x:row>
    <x:row r="476" ht="21" customHeight="1">
      <x:c r="A476" s="1" t="str">
        <x:v>2020-12</x:v>
      </x:c>
      <x:c r="B476" s="8" t="n">
        <x:v>2020</x:v>
      </x:c>
      <x:c r="C476" s="6" t="str">
        <x:v>Total residential</x:v>
      </x:c>
      <x:c r="D476" s="6" t="str">
        <x:v>Types of work, total</x:v>
      </x:c>
      <x:c r="E476" s="6" t="str">
        <x:v>Unadjusted - constant</x:v>
      </x:c>
      <x:c r="F476" s="7" t="n">
        <x:v>3469604411</x:v>
      </x:c>
      <x:c r="G476" s="6" t="str">
        <x:v>v1705319345</x:v>
      </x:c>
    </x:row>
    <x:row r="477" ht="21" customHeight="1">
      <x:c r="A477" s="1" t="str">
        <x:v>2020-12</x:v>
      </x:c>
      <x:c r="B477" s="8" t="n">
        <x:v>2020</x:v>
      </x:c>
      <x:c r="C477" s="6" t="str">
        <x:v>Total residential</x:v>
      </x:c>
      <x:c r="D477" s="6" t="str">
        <x:v>New construction</x:v>
      </x:c>
      <x:c r="E477" s="6" t="str">
        <x:v>Unadjusted - current</x:v>
      </x:c>
      <x:c r="F477" s="7" t="n">
        <x:v>1110078090</x:v>
      </x:c>
      <x:c r="G477" s="6" t="str">
        <x:v>v1705319348</x:v>
      </x:c>
    </x:row>
    <x:row r="478" ht="21" customHeight="1">
      <x:c r="A478" s="1" t="str">
        <x:v>2020-12</x:v>
      </x:c>
      <x:c r="B478" s="8" t="n">
        <x:v>2020</x:v>
      </x:c>
      <x:c r="C478" s="6" t="str">
        <x:v>Total residential</x:v>
      </x:c>
      <x:c r="D478" s="6" t="str">
        <x:v>Renovations total</x:v>
      </x:c>
      <x:c r="E478" s="6" t="str">
        <x:v>Unadjusted - current</x:v>
      </x:c>
      <x:c r="F478" s="7" t="n">
        <x:v>1358650315</x:v>
      </x:c>
      <x:c r="G478" s="6" t="str">
        <x:v>v1705319352</x:v>
      </x:c>
    </x:row>
    <x:row r="479" ht="21" customHeight="1">
      <x:c r="A479" s="1" t="str">
        <x:v>2020-12</x:v>
      </x:c>
      <x:c r="B479" s="8" t="n">
        <x:v>2020</x:v>
      </x:c>
      <x:c r="C479" s="6" t="str">
        <x:v>Total residential</x:v>
      </x:c>
      <x:c r="D479" s="6" t="str">
        <x:v>Conversions total</x:v>
      </x:c>
      <x:c r="E479" s="6" t="str">
        <x:v>Unadjusted - current</x:v>
      </x:c>
      <x:c r="F479" s="7" t="n">
        <x:v>73034227</x:v>
      </x:c>
      <x:c r="G479" s="6" t="str">
        <x:v>v1705319356</x:v>
      </x:c>
    </x:row>
    <x:row r="480" ht="21" customHeight="1">
      <x:c r="A480" s="1" t="str">
        <x:v>2020-12</x:v>
      </x:c>
      <x:c r="B480" s="8" t="n">
        <x:v>2020</x:v>
      </x:c>
      <x:c r="C480" s="6" t="str">
        <x:v>Total residential</x:v>
      </x:c>
      <x:c r="D480" s="6" t="str">
        <x:v>Other types of work</x:v>
      </x:c>
      <x:c r="E480" s="6" t="str">
        <x:v>Unadjusted - current</x:v>
      </x:c>
      <x:c r="F480" s="7" t="n">
        <x:v>13527230</x:v>
      </x:c>
      <x:c r="G480" s="6" t="str">
        <x:v>v1705319360</x:v>
      </x:c>
    </x:row>
    <x:row r="481" ht="21" customHeight="1">
      <x:c r="A481" s="1" t="str">
        <x:v>2020-12</x:v>
      </x:c>
      <x:c r="B481" s="8" t="n">
        <x:v>2020</x:v>
      </x:c>
      <x:c r="C481" s="6" t="str">
        <x:v>Single dwelling building total</x:v>
      </x:c>
      <x:c r="D481" s="6" t="str">
        <x:v>Types of work, total</x:v>
      </x:c>
      <x:c r="E481" s="6" t="str">
        <x:v>Unadjusted - current</x:v>
      </x:c>
      <x:c r="F481" s="7" t="n">
        <x:v>1249097339</x:v>
      </x:c>
      <x:c r="G481" s="6" t="str">
        <x:v>v1705319364</x:v>
      </x:c>
    </x:row>
    <x:row r="482" ht="21" customHeight="1">
      <x:c r="A482" s="1" t="str">
        <x:v>2020-12</x:v>
      </x:c>
      <x:c r="B482" s="8" t="n">
        <x:v>2020</x:v>
      </x:c>
      <x:c r="C482" s="6" t="str">
        <x:v>Single dwelling building total</x:v>
      </x:c>
      <x:c r="D482" s="6" t="str">
        <x:v>Types of work, total</x:v>
      </x:c>
      <x:c r="E482" s="6" t="str">
        <x:v>Unadjusted - constant</x:v>
      </x:c>
      <x:c r="F482" s="7" t="n">
        <x:v>1630675378</x:v>
      </x:c>
      <x:c r="G482" s="6" t="str">
        <x:v>v1705319365</x:v>
      </x:c>
    </x:row>
    <x:row r="483" ht="21" customHeight="1">
      <x:c r="A483" s="1" t="str">
        <x:v>2020-12</x:v>
      </x:c>
      <x:c r="B483" s="8" t="n">
        <x:v>2020</x:v>
      </x:c>
      <x:c r="C483" s="6" t="str">
        <x:v>Multiple dwelling building total</x:v>
      </x:c>
      <x:c r="D483" s="6" t="str">
        <x:v>Types of work, total</x:v>
      </x:c>
      <x:c r="E483" s="6" t="str">
        <x:v>Unadjusted - current</x:v>
      </x:c>
      <x:c r="F483" s="7" t="n">
        <x:v>1402114710</x:v>
      </x:c>
      <x:c r="G483" s="6" t="str">
        <x:v>v1705319464</x:v>
      </x:c>
    </x:row>
    <x:row r="484" ht="21" customHeight="1">
      <x:c r="A484" s="1" t="str">
        <x:v>2020-12</x:v>
      </x:c>
      <x:c r="B484" s="8" t="n">
        <x:v>2020</x:v>
      </x:c>
      <x:c r="C484" s="6" t="str">
        <x:v>Multiple dwelling building total</x:v>
      </x:c>
      <x:c r="D484" s="6" t="str">
        <x:v>Types of work, total</x:v>
      </x:c>
      <x:c r="E484" s="6" t="str">
        <x:v>Unadjusted - constant</x:v>
      </x:c>
      <x:c r="F484" s="7" t="n">
        <x:v>1838929033</x:v>
      </x:c>
      <x:c r="G484" s="6" t="str">
        <x:v>v1705319465</x:v>
      </x:c>
    </x:row>
    <x:row r="485" ht="21" customHeight="1">
      <x:c r="A485" s="1" t="str">
        <x:v>2021-01</x:v>
      </x:c>
      <x:c r="B485" s="8" t="n">
        <x:v>2021</x:v>
      </x:c>
      <x:c r="C485" s="6" t="str">
        <x:v>Total residential</x:v>
      </x:c>
      <x:c r="D485" s="6" t="str">
        <x:v>Types of work, total</x:v>
      </x:c>
      <x:c r="E485" s="6" t="str">
        <x:v>Unadjusted - current</x:v>
      </x:c>
      <x:c r="F485" s="7" t="n">
        <x:v>2458514212</x:v>
      </x:c>
      <x:c r="G485" s="6" t="str">
        <x:v>v1705319344</x:v>
      </x:c>
    </x:row>
    <x:row r="486" ht="21" customHeight="1">
      <x:c r="A486" s="1" t="str">
        <x:v>2021-01</x:v>
      </x:c>
      <x:c r="B486" s="8" t="n">
        <x:v>2021</x:v>
      </x:c>
      <x:c r="C486" s="6" t="str">
        <x:v>Total residential</x:v>
      </x:c>
      <x:c r="D486" s="6" t="str">
        <x:v>Types of work, total</x:v>
      </x:c>
      <x:c r="E486" s="6" t="str">
        <x:v>Unadjusted - constant</x:v>
      </x:c>
      <x:c r="F486" s="7" t="n">
        <x:v>3177248352</x:v>
      </x:c>
      <x:c r="G486" s="6" t="str">
        <x:v>v1705319345</x:v>
      </x:c>
    </x:row>
    <x:row r="487" ht="21" customHeight="1">
      <x:c r="A487" s="1" t="str">
        <x:v>2021-01</x:v>
      </x:c>
      <x:c r="B487" s="8" t="n">
        <x:v>2021</x:v>
      </x:c>
      <x:c r="C487" s="6" t="str">
        <x:v>Total residential</x:v>
      </x:c>
      <x:c r="D487" s="6" t="str">
        <x:v>New construction</x:v>
      </x:c>
      <x:c r="E487" s="6" t="str">
        <x:v>Unadjusted - current</x:v>
      </x:c>
      <x:c r="F487" s="7" t="n">
        <x:v>1109238964</x:v>
      </x:c>
      <x:c r="G487" s="6" t="str">
        <x:v>v1705319348</x:v>
      </x:c>
    </x:row>
    <x:row r="488" ht="21" customHeight="1">
      <x:c r="A488" s="1" t="str">
        <x:v>2021-01</x:v>
      </x:c>
      <x:c r="B488" s="8" t="n">
        <x:v>2021</x:v>
      </x:c>
      <x:c r="C488" s="6" t="str">
        <x:v>Total residential</x:v>
      </x:c>
      <x:c r="D488" s="6" t="str">
        <x:v>Renovations total</x:v>
      </x:c>
      <x:c r="E488" s="6" t="str">
        <x:v>Unadjusted - current</x:v>
      </x:c>
      <x:c r="F488" s="7" t="n">
        <x:v>1222275251</x:v>
      </x:c>
      <x:c r="G488" s="6" t="str">
        <x:v>v1705319352</x:v>
      </x:c>
    </x:row>
    <x:row r="489" ht="21" customHeight="1">
      <x:c r="A489" s="1" t="str">
        <x:v>2021-01</x:v>
      </x:c>
      <x:c r="B489" s="8" t="n">
        <x:v>2021</x:v>
      </x:c>
      <x:c r="C489" s="6" t="str">
        <x:v>Total residential</x:v>
      </x:c>
      <x:c r="D489" s="6" t="str">
        <x:v>Conversions total</x:v>
      </x:c>
      <x:c r="E489" s="6" t="str">
        <x:v>Unadjusted - current</x:v>
      </x:c>
      <x:c r="F489" s="7" t="n">
        <x:v>44426177</x:v>
      </x:c>
      <x:c r="G489" s="6" t="str">
        <x:v>v1705319356</x:v>
      </x:c>
    </x:row>
    <x:row r="490" ht="21" customHeight="1">
      <x:c r="A490" s="1" t="str">
        <x:v>2021-01</x:v>
      </x:c>
      <x:c r="B490" s="8" t="n">
        <x:v>2021</x:v>
      </x:c>
      <x:c r="C490" s="6" t="str">
        <x:v>Total residential</x:v>
      </x:c>
      <x:c r="D490" s="6" t="str">
        <x:v>Other types of work</x:v>
      </x:c>
      <x:c r="E490" s="6" t="str">
        <x:v>Unadjusted - current</x:v>
      </x:c>
      <x:c r="F490" s="7" t="n">
        <x:v>12456566</x:v>
      </x:c>
      <x:c r="G490" s="6" t="str">
        <x:v>v1705319360</x:v>
      </x:c>
    </x:row>
    <x:row r="491" ht="21" customHeight="1">
      <x:c r="A491" s="1" t="str">
        <x:v>2021-01</x:v>
      </x:c>
      <x:c r="B491" s="8" t="n">
        <x:v>2021</x:v>
      </x:c>
      <x:c r="C491" s="6" t="str">
        <x:v>Single dwelling building total</x:v>
      </x:c>
      <x:c r="D491" s="6" t="str">
        <x:v>Types of work, total</x:v>
      </x:c>
      <x:c r="E491" s="6" t="str">
        <x:v>Unadjusted - current</x:v>
      </x:c>
      <x:c r="F491" s="7" t="n">
        <x:v>1063023951</x:v>
      </x:c>
      <x:c r="G491" s="6" t="str">
        <x:v>v1705319364</x:v>
      </x:c>
    </x:row>
    <x:row r="492" ht="21" customHeight="1">
      <x:c r="A492" s="1" t="str">
        <x:v>2021-01</x:v>
      </x:c>
      <x:c r="B492" s="8" t="n">
        <x:v>2021</x:v>
      </x:c>
      <x:c r="C492" s="6" t="str">
        <x:v>Single dwelling building total</x:v>
      </x:c>
      <x:c r="D492" s="6" t="str">
        <x:v>Types of work, total</x:v>
      </x:c>
      <x:c r="E492" s="6" t="str">
        <x:v>Unadjusted - constant</x:v>
      </x:c>
      <x:c r="F492" s="7" t="n">
        <x:v>1370995165</x:v>
      </x:c>
      <x:c r="G492" s="6" t="str">
        <x:v>v1705319365</x:v>
      </x:c>
    </x:row>
    <x:row r="493" ht="21" customHeight="1">
      <x:c r="A493" s="1" t="str">
        <x:v>2021-01</x:v>
      </x:c>
      <x:c r="B493" s="8" t="n">
        <x:v>2021</x:v>
      </x:c>
      <x:c r="C493" s="6" t="str">
        <x:v>Multiple dwelling building total</x:v>
      </x:c>
      <x:c r="D493" s="6" t="str">
        <x:v>Types of work, total</x:v>
      </x:c>
      <x:c r="E493" s="6" t="str">
        <x:v>Unadjusted - current</x:v>
      </x:c>
      <x:c r="F493" s="7" t="n">
        <x:v>1395490261</x:v>
      </x:c>
      <x:c r="G493" s="6" t="str">
        <x:v>v1705319464</x:v>
      </x:c>
    </x:row>
    <x:row r="494" ht="21" customHeight="1">
      <x:c r="A494" s="1" t="str">
        <x:v>2021-01</x:v>
      </x:c>
      <x:c r="B494" s="8" t="n">
        <x:v>2021</x:v>
      </x:c>
      <x:c r="C494" s="6" t="str">
        <x:v>Multiple dwelling building total</x:v>
      </x:c>
      <x:c r="D494" s="6" t="str">
        <x:v>Types of work, total</x:v>
      </x:c>
      <x:c r="E494" s="6" t="str">
        <x:v>Unadjusted - constant</x:v>
      </x:c>
      <x:c r="F494" s="7" t="n">
        <x:v>1806253187</x:v>
      </x:c>
      <x:c r="G494" s="6" t="str">
        <x:v>v1705319465</x:v>
      </x:c>
    </x:row>
    <x:row r="495" ht="21" customHeight="1">
      <x:c r="A495" s="1" t="str">
        <x:v>2021-02</x:v>
      </x:c>
      <x:c r="B495" s="8" t="n">
        <x:v>2021</x:v>
      </x:c>
      <x:c r="C495" s="6" t="str">
        <x:v>Total residential</x:v>
      </x:c>
      <x:c r="D495" s="6" t="str">
        <x:v>Types of work, total</x:v>
      </x:c>
      <x:c r="E495" s="6" t="str">
        <x:v>Unadjusted - current</x:v>
      </x:c>
      <x:c r="F495" s="7" t="n">
        <x:v>2246857098</x:v>
      </x:c>
      <x:c r="G495" s="6" t="str">
        <x:v>v1705319344</x:v>
      </x:c>
    </x:row>
    <x:row r="496" ht="21" customHeight="1">
      <x:c r="A496" s="1" t="str">
        <x:v>2021-02</x:v>
      </x:c>
      <x:c r="B496" s="8" t="n">
        <x:v>2021</x:v>
      </x:c>
      <x:c r="C496" s="6" t="str">
        <x:v>Total residential</x:v>
      </x:c>
      <x:c r="D496" s="6" t="str">
        <x:v>Types of work, total</x:v>
      </x:c>
      <x:c r="E496" s="6" t="str">
        <x:v>Unadjusted - constant</x:v>
      </x:c>
      <x:c r="F496" s="7" t="n">
        <x:v>2867675157</x:v>
      </x:c>
      <x:c r="G496" s="6" t="str">
        <x:v>v1705319345</x:v>
      </x:c>
    </x:row>
    <x:row r="497" ht="21" customHeight="1">
      <x:c r="A497" s="1" t="str">
        <x:v>2021-02</x:v>
      </x:c>
      <x:c r="B497" s="8" t="n">
        <x:v>2021</x:v>
      </x:c>
      <x:c r="C497" s="6" t="str">
        <x:v>Total residential</x:v>
      </x:c>
      <x:c r="D497" s="6" t="str">
        <x:v>New construction</x:v>
      </x:c>
      <x:c r="E497" s="6" t="str">
        <x:v>Unadjusted - current</x:v>
      </x:c>
      <x:c r="F497" s="7" t="n">
        <x:v>1057611768</x:v>
      </x:c>
      <x:c r="G497" s="6" t="str">
        <x:v>v1705319348</x:v>
      </x:c>
    </x:row>
    <x:row r="498" ht="21" customHeight="1">
      <x:c r="A498" s="1" t="str">
        <x:v>2021-02</x:v>
      </x:c>
      <x:c r="B498" s="8" t="n">
        <x:v>2021</x:v>
      </x:c>
      <x:c r="C498" s="6" t="str">
        <x:v>Total residential</x:v>
      </x:c>
      <x:c r="D498" s="6" t="str">
        <x:v>Renovations total</x:v>
      </x:c>
      <x:c r="E498" s="6" t="str">
        <x:v>Unadjusted - current</x:v>
      </x:c>
      <x:c r="F498" s="7" t="n">
        <x:v>1092188284</x:v>
      </x:c>
      <x:c r="G498" s="6" t="str">
        <x:v>v1705319352</x:v>
      </x:c>
    </x:row>
    <x:row r="499" ht="21" customHeight="1">
      <x:c r="A499" s="1" t="str">
        <x:v>2021-02</x:v>
      </x:c>
      <x:c r="B499" s="8" t="n">
        <x:v>2021</x:v>
      </x:c>
      <x:c r="C499" s="6" t="str">
        <x:v>Total residential</x:v>
      </x:c>
      <x:c r="D499" s="6" t="str">
        <x:v>Conversions total</x:v>
      </x:c>
      <x:c r="E499" s="6" t="str">
        <x:v>Unadjusted - current</x:v>
      </x:c>
      <x:c r="F499" s="7" t="n">
        <x:v>30154648</x:v>
      </x:c>
      <x:c r="G499" s="6" t="str">
        <x:v>v1705319356</x:v>
      </x:c>
    </x:row>
    <x:row r="500" ht="21" customHeight="1">
      <x:c r="A500" s="1" t="str">
        <x:v>2021-02</x:v>
      </x:c>
      <x:c r="B500" s="8" t="n">
        <x:v>2021</x:v>
      </x:c>
      <x:c r="C500" s="6" t="str">
        <x:v>Total residential</x:v>
      </x:c>
      <x:c r="D500" s="6" t="str">
        <x:v>Other types of work</x:v>
      </x:c>
      <x:c r="E500" s="6" t="str">
        <x:v>Unadjusted - current</x:v>
      </x:c>
      <x:c r="F500" s="7" t="n">
        <x:v>12207760</x:v>
      </x:c>
      <x:c r="G500" s="6" t="str">
        <x:v>v1705319360</x:v>
      </x:c>
    </x:row>
    <x:row r="501" ht="21" customHeight="1">
      <x:c r="A501" s="1" t="str">
        <x:v>2021-02</x:v>
      </x:c>
      <x:c r="B501" s="8" t="n">
        <x:v>2021</x:v>
      </x:c>
      <x:c r="C501" s="6" t="str">
        <x:v>Single dwelling building total</x:v>
      </x:c>
      <x:c r="D501" s="6" t="str">
        <x:v>Types of work, total</x:v>
      </x:c>
      <x:c r="E501" s="6" t="str">
        <x:v>Unadjusted - current</x:v>
      </x:c>
      <x:c r="F501" s="7" t="n">
        <x:v>905949077</x:v>
      </x:c>
      <x:c r="G501" s="6" t="str">
        <x:v>v1705319364</x:v>
      </x:c>
    </x:row>
    <x:row r="502" ht="21" customHeight="1">
      <x:c r="A502" s="1" t="str">
        <x:v>2021-02</x:v>
      </x:c>
      <x:c r="B502" s="8" t="n">
        <x:v>2021</x:v>
      </x:c>
      <x:c r="C502" s="6" t="str">
        <x:v>Single dwelling building total</x:v>
      </x:c>
      <x:c r="D502" s="6" t="str">
        <x:v>Types of work, total</x:v>
      </x:c>
      <x:c r="E502" s="6" t="str">
        <x:v>Unadjusted - constant</x:v>
      </x:c>
      <x:c r="F502" s="7" t="n">
        <x:v>1154467433</x:v>
      </x:c>
      <x:c r="G502" s="6" t="str">
        <x:v>v1705319365</x:v>
      </x:c>
    </x:row>
    <x:row r="503" ht="21" customHeight="1">
      <x:c r="A503" s="1" t="str">
        <x:v>2021-02</x:v>
      </x:c>
      <x:c r="B503" s="8" t="n">
        <x:v>2021</x:v>
      </x:c>
      <x:c r="C503" s="6" t="str">
        <x:v>Multiple dwelling building total</x:v>
      </x:c>
      <x:c r="D503" s="6" t="str">
        <x:v>Types of work, total</x:v>
      </x:c>
      <x:c r="E503" s="6" t="str">
        <x:v>Unadjusted - current</x:v>
      </x:c>
      <x:c r="F503" s="7" t="n">
        <x:v>1340908021</x:v>
      </x:c>
      <x:c r="G503" s="6" t="str">
        <x:v>v1705319464</x:v>
      </x:c>
    </x:row>
    <x:row r="504" ht="21" customHeight="1">
      <x:c r="A504" s="1" t="str">
        <x:v>2021-02</x:v>
      </x:c>
      <x:c r="B504" s="8" t="n">
        <x:v>2021</x:v>
      </x:c>
      <x:c r="C504" s="6" t="str">
        <x:v>Multiple dwelling building total</x:v>
      </x:c>
      <x:c r="D504" s="6" t="str">
        <x:v>Types of work, total</x:v>
      </x:c>
      <x:c r="E504" s="6" t="str">
        <x:v>Unadjusted - constant</x:v>
      </x:c>
      <x:c r="F504" s="7" t="n">
        <x:v>1713207724</x:v>
      </x:c>
      <x:c r="G504" s="6" t="str">
        <x:v>v1705319465</x:v>
      </x:c>
    </x:row>
    <x:row r="505" ht="21" customHeight="1">
      <x:c r="A505" s="1" t="str">
        <x:v>2021-03</x:v>
      </x:c>
      <x:c r="B505" s="8" t="n">
        <x:v>2021</x:v>
      </x:c>
      <x:c r="C505" s="6" t="str">
        <x:v>Total residential</x:v>
      </x:c>
      <x:c r="D505" s="6" t="str">
        <x:v>Types of work, total</x:v>
      </x:c>
      <x:c r="E505" s="6" t="str">
        <x:v>Unadjusted - current</x:v>
      </x:c>
      <x:c r="F505" s="7" t="n">
        <x:v>2402878006</x:v>
      </x:c>
      <x:c r="G505" s="6" t="str">
        <x:v>v1705319344</x:v>
      </x:c>
    </x:row>
    <x:row r="506" ht="21" customHeight="1">
      <x:c r="A506" s="1" t="str">
        <x:v>2021-03</x:v>
      </x:c>
      <x:c r="B506" s="8" t="n">
        <x:v>2021</x:v>
      </x:c>
      <x:c r="C506" s="6" t="str">
        <x:v>Total residential</x:v>
      </x:c>
      <x:c r="D506" s="6" t="str">
        <x:v>Types of work, total</x:v>
      </x:c>
      <x:c r="E506" s="6" t="str">
        <x:v>Unadjusted - constant</x:v>
      </x:c>
      <x:c r="F506" s="7" t="n">
        <x:v>3028726548</x:v>
      </x:c>
      <x:c r="G506" s="6" t="str">
        <x:v>v1705319345</x:v>
      </x:c>
    </x:row>
    <x:row r="507" ht="21" customHeight="1">
      <x:c r="A507" s="1" t="str">
        <x:v>2021-03</x:v>
      </x:c>
      <x:c r="B507" s="8" t="n">
        <x:v>2021</x:v>
      </x:c>
      <x:c r="C507" s="6" t="str">
        <x:v>Total residential</x:v>
      </x:c>
      <x:c r="D507" s="6" t="str">
        <x:v>New construction</x:v>
      </x:c>
      <x:c r="E507" s="6" t="str">
        <x:v>Unadjusted - current</x:v>
      </x:c>
      <x:c r="F507" s="7" t="n">
        <x:v>1038256204</x:v>
      </x:c>
      <x:c r="G507" s="6" t="str">
        <x:v>v1705319348</x:v>
      </x:c>
    </x:row>
    <x:row r="508" ht="21" customHeight="1">
      <x:c r="A508" s="1" t="str">
        <x:v>2021-03</x:v>
      </x:c>
      <x:c r="B508" s="8" t="n">
        <x:v>2021</x:v>
      </x:c>
      <x:c r="C508" s="6" t="str">
        <x:v>Total residential</x:v>
      </x:c>
      <x:c r="D508" s="6" t="str">
        <x:v>Renovations total</x:v>
      </x:c>
      <x:c r="E508" s="6" t="str">
        <x:v>Unadjusted - current</x:v>
      </x:c>
      <x:c r="F508" s="7" t="n">
        <x:v>1254259754</x:v>
      </x:c>
      <x:c r="G508" s="6" t="str">
        <x:v>v1705319352</x:v>
      </x:c>
    </x:row>
    <x:row r="509" ht="21" customHeight="1">
      <x:c r="A509" s="1" t="str">
        <x:v>2021-03</x:v>
      </x:c>
      <x:c r="B509" s="8" t="n">
        <x:v>2021</x:v>
      </x:c>
      <x:c r="C509" s="6" t="str">
        <x:v>Total residential</x:v>
      </x:c>
      <x:c r="D509" s="6" t="str">
        <x:v>Conversions total</x:v>
      </x:c>
      <x:c r="E509" s="6" t="str">
        <x:v>Unadjusted - current</x:v>
      </x:c>
      <x:c r="F509" s="7" t="n">
        <x:v>35799011</x:v>
      </x:c>
      <x:c r="G509" s="6" t="str">
        <x:v>v1705319356</x:v>
      </x:c>
    </x:row>
    <x:row r="510" ht="21" customHeight="1">
      <x:c r="A510" s="1" t="str">
        <x:v>2021-03</x:v>
      </x:c>
      <x:c r="B510" s="8" t="n">
        <x:v>2021</x:v>
      </x:c>
      <x:c r="C510" s="6" t="str">
        <x:v>Total residential</x:v>
      </x:c>
      <x:c r="D510" s="6" t="str">
        <x:v>Other types of work</x:v>
      </x:c>
      <x:c r="E510" s="6" t="str">
        <x:v>Unadjusted - current</x:v>
      </x:c>
      <x:c r="F510" s="7" t="n">
        <x:v>12397150</x:v>
      </x:c>
      <x:c r="G510" s="6" t="str">
        <x:v>v1705319360</x:v>
      </x:c>
    </x:row>
    <x:row r="511" ht="21" customHeight="1">
      <x:c r="A511" s="1" t="str">
        <x:v>2021-03</x:v>
      </x:c>
      <x:c r="B511" s="8" t="n">
        <x:v>2021</x:v>
      </x:c>
      <x:c r="C511" s="6" t="str">
        <x:v>Single dwelling building total</x:v>
      </x:c>
      <x:c r="D511" s="6" t="str">
        <x:v>Types of work, total</x:v>
      </x:c>
      <x:c r="E511" s="6" t="str">
        <x:v>Unadjusted - current</x:v>
      </x:c>
      <x:c r="F511" s="7" t="n">
        <x:v>1006422668</x:v>
      </x:c>
      <x:c r="G511" s="6" t="str">
        <x:v>v1705319364</x:v>
      </x:c>
    </x:row>
    <x:row r="512" ht="21" customHeight="1">
      <x:c r="A512" s="1" t="str">
        <x:v>2021-03</x:v>
      </x:c>
      <x:c r="B512" s="8" t="n">
        <x:v>2021</x:v>
      </x:c>
      <x:c r="C512" s="6" t="str">
        <x:v>Single dwelling building total</x:v>
      </x:c>
      <x:c r="D512" s="6" t="str">
        <x:v>Types of work, total</x:v>
      </x:c>
      <x:c r="E512" s="6" t="str">
        <x:v>Unadjusted - constant</x:v>
      </x:c>
      <x:c r="F512" s="7" t="n">
        <x:v>1267375228</x:v>
      </x:c>
      <x:c r="G512" s="6" t="str">
        <x:v>v1705319365</x:v>
      </x:c>
    </x:row>
    <x:row r="513" ht="21" customHeight="1">
      <x:c r="A513" s="1" t="str">
        <x:v>2021-03</x:v>
      </x:c>
      <x:c r="B513" s="8" t="n">
        <x:v>2021</x:v>
      </x:c>
      <x:c r="C513" s="6" t="str">
        <x:v>Multiple dwelling building total</x:v>
      </x:c>
      <x:c r="D513" s="6" t="str">
        <x:v>Types of work, total</x:v>
      </x:c>
      <x:c r="E513" s="6" t="str">
        <x:v>Unadjusted - current</x:v>
      </x:c>
      <x:c r="F513" s="7" t="n">
        <x:v>1396455338</x:v>
      </x:c>
      <x:c r="G513" s="6" t="str">
        <x:v>v1705319464</x:v>
      </x:c>
    </x:row>
    <x:row r="514" ht="21" customHeight="1">
      <x:c r="A514" s="1" t="str">
        <x:v>2021-03</x:v>
      </x:c>
      <x:c r="B514" s="8" t="n">
        <x:v>2021</x:v>
      </x:c>
      <x:c r="C514" s="6" t="str">
        <x:v>Multiple dwelling building total</x:v>
      </x:c>
      <x:c r="D514" s="6" t="str">
        <x:v>Types of work, total</x:v>
      </x:c>
      <x:c r="E514" s="6" t="str">
        <x:v>Unadjusted - constant</x:v>
      </x:c>
      <x:c r="F514" s="7" t="n">
        <x:v>1761351320</x:v>
      </x:c>
      <x:c r="G514" s="6" t="str">
        <x:v>v1705319465</x:v>
      </x:c>
    </x:row>
    <x:row r="515" ht="21" customHeight="1">
      <x:c r="A515" s="1" t="str">
        <x:v>2021-04</x:v>
      </x:c>
      <x:c r="B515" s="8" t="n">
        <x:v>2021</x:v>
      </x:c>
      <x:c r="C515" s="6" t="str">
        <x:v>Total residential</x:v>
      </x:c>
      <x:c r="D515" s="6" t="str">
        <x:v>Types of work, total</x:v>
      </x:c>
      <x:c r="E515" s="6" t="str">
        <x:v>Unadjusted - current</x:v>
      </x:c>
      <x:c r="F515" s="7" t="n">
        <x:v>3096148629</x:v>
      </x:c>
      <x:c r="G515" s="6" t="str">
        <x:v>v1705319344</x:v>
      </x:c>
    </x:row>
    <x:row r="516" ht="21" customHeight="1">
      <x:c r="A516" s="1" t="str">
        <x:v>2021-04</x:v>
      </x:c>
      <x:c r="B516" s="8" t="n">
        <x:v>2021</x:v>
      </x:c>
      <x:c r="C516" s="6" t="str">
        <x:v>Total residential</x:v>
      </x:c>
      <x:c r="D516" s="6" t="str">
        <x:v>Types of work, total</x:v>
      </x:c>
      <x:c r="E516" s="6" t="str">
        <x:v>Unadjusted - constant</x:v>
      </x:c>
      <x:c r="F516" s="7" t="n">
        <x:v>3845802841</x:v>
      </x:c>
      <x:c r="G516" s="6" t="str">
        <x:v>v1705319345</x:v>
      </x:c>
    </x:row>
    <x:row r="517" ht="21" customHeight="1">
      <x:c r="A517" s="1" t="str">
        <x:v>2021-04</x:v>
      </x:c>
      <x:c r="B517" s="8" t="n">
        <x:v>2021</x:v>
      </x:c>
      <x:c r="C517" s="6" t="str">
        <x:v>Total residential</x:v>
      </x:c>
      <x:c r="D517" s="6" t="str">
        <x:v>New construction</x:v>
      </x:c>
      <x:c r="E517" s="6" t="str">
        <x:v>Unadjusted - current</x:v>
      </x:c>
      <x:c r="F517" s="7" t="n">
        <x:v>1206614487</x:v>
      </x:c>
      <x:c r="G517" s="6" t="str">
        <x:v>v1705319348</x:v>
      </x:c>
    </x:row>
    <x:row r="518" ht="21" customHeight="1">
      <x:c r="A518" s="1" t="str">
        <x:v>2021-04</x:v>
      </x:c>
      <x:c r="B518" s="8" t="n">
        <x:v>2021</x:v>
      </x:c>
      <x:c r="C518" s="6" t="str">
        <x:v>Total residential</x:v>
      </x:c>
      <x:c r="D518" s="6" t="str">
        <x:v>Renovations total</x:v>
      </x:c>
      <x:c r="E518" s="6" t="str">
        <x:v>Unadjusted - current</x:v>
      </x:c>
      <x:c r="F518" s="7" t="n">
        <x:v>1710418507</x:v>
      </x:c>
      <x:c r="G518" s="6" t="str">
        <x:v>v1705319352</x:v>
      </x:c>
    </x:row>
    <x:row r="519" ht="21" customHeight="1">
      <x:c r="A519" s="1" t="str">
        <x:v>2021-04</x:v>
      </x:c>
      <x:c r="B519" s="8" t="n">
        <x:v>2021</x:v>
      </x:c>
      <x:c r="C519" s="6" t="str">
        <x:v>Total residential</x:v>
      </x:c>
      <x:c r="D519" s="6" t="str">
        <x:v>Conversions total</x:v>
      </x:c>
      <x:c r="E519" s="6" t="str">
        <x:v>Unadjusted - current</x:v>
      </x:c>
      <x:c r="F519" s="7" t="n">
        <x:v>53078088</x:v>
      </x:c>
      <x:c r="G519" s="6" t="str">
        <x:v>v1705319356</x:v>
      </x:c>
    </x:row>
    <x:row r="520" ht="21" customHeight="1">
      <x:c r="A520" s="1" t="str">
        <x:v>2021-04</x:v>
      </x:c>
      <x:c r="B520" s="8" t="n">
        <x:v>2021</x:v>
      </x:c>
      <x:c r="C520" s="6" t="str">
        <x:v>Total residential</x:v>
      </x:c>
      <x:c r="D520" s="6" t="str">
        <x:v>Other types of work</x:v>
      </x:c>
      <x:c r="E520" s="6" t="str">
        <x:v>Unadjusted - current</x:v>
      </x:c>
      <x:c r="F520" s="7" t="n">
        <x:v>22698621</x:v>
      </x:c>
      <x:c r="G520" s="6" t="str">
        <x:v>v1705319360</x:v>
      </x:c>
    </x:row>
    <x:row r="521" ht="21" customHeight="1">
      <x:c r="A521" s="1" t="str">
        <x:v>2021-04</x:v>
      </x:c>
      <x:c r="B521" s="8" t="n">
        <x:v>2021</x:v>
      </x:c>
      <x:c r="C521" s="6" t="str">
        <x:v>Single dwelling building total</x:v>
      </x:c>
      <x:c r="D521" s="6" t="str">
        <x:v>Types of work, total</x:v>
      </x:c>
      <x:c r="E521" s="6" t="str">
        <x:v>Unadjusted - current</x:v>
      </x:c>
      <x:c r="F521" s="7" t="n">
        <x:v>1447979812</x:v>
      </x:c>
      <x:c r="G521" s="6" t="str">
        <x:v>v1705319364</x:v>
      </x:c>
    </x:row>
    <x:row r="522" ht="21" customHeight="1">
      <x:c r="A522" s="1" t="str">
        <x:v>2021-04</x:v>
      </x:c>
      <x:c r="B522" s="8" t="n">
        <x:v>2021</x:v>
      </x:c>
      <x:c r="C522" s="6" t="str">
        <x:v>Single dwelling building total</x:v>
      </x:c>
      <x:c r="D522" s="6" t="str">
        <x:v>Types of work, total</x:v>
      </x:c>
      <x:c r="E522" s="6" t="str">
        <x:v>Unadjusted - constant</x:v>
      </x:c>
      <x:c r="F522" s="7" t="n">
        <x:v>1797021236</x:v>
      </x:c>
      <x:c r="G522" s="6" t="str">
        <x:v>v1705319365</x:v>
      </x:c>
    </x:row>
    <x:row r="523" ht="21" customHeight="1">
      <x:c r="A523" s="1" t="str">
        <x:v>2021-04</x:v>
      </x:c>
      <x:c r="B523" s="8" t="n">
        <x:v>2021</x:v>
      </x:c>
      <x:c r="C523" s="6" t="str">
        <x:v>Multiple dwelling building total</x:v>
      </x:c>
      <x:c r="D523" s="6" t="str">
        <x:v>Types of work, total</x:v>
      </x:c>
      <x:c r="E523" s="6" t="str">
        <x:v>Unadjusted - current</x:v>
      </x:c>
      <x:c r="F523" s="7" t="n">
        <x:v>1648168818</x:v>
      </x:c>
      <x:c r="G523" s="6" t="str">
        <x:v>v1705319464</x:v>
      </x:c>
    </x:row>
    <x:row r="524" ht="21" customHeight="1">
      <x:c r="A524" s="1" t="str">
        <x:v>2021-04</x:v>
      </x:c>
      <x:c r="B524" s="8" t="n">
        <x:v>2021</x:v>
      </x:c>
      <x:c r="C524" s="6" t="str">
        <x:v>Multiple dwelling building total</x:v>
      </x:c>
      <x:c r="D524" s="6" t="str">
        <x:v>Types of work, total</x:v>
      </x:c>
      <x:c r="E524" s="6" t="str">
        <x:v>Unadjusted - constant</x:v>
      </x:c>
      <x:c r="F524" s="7" t="n">
        <x:v>2048781605</x:v>
      </x:c>
      <x:c r="G524" s="6" t="str">
        <x:v>v1705319465</x:v>
      </x:c>
    </x:row>
    <x:row r="525" ht="21" customHeight="1">
      <x:c r="A525" s="1" t="str">
        <x:v>2021-05</x:v>
      </x:c>
      <x:c r="B525" s="8" t="n">
        <x:v>2021</x:v>
      </x:c>
      <x:c r="C525" s="6" t="str">
        <x:v>Total residential</x:v>
      </x:c>
      <x:c r="D525" s="6" t="str">
        <x:v>Types of work, total</x:v>
      </x:c>
      <x:c r="E525" s="6" t="str">
        <x:v>Unadjusted - current</x:v>
      </x:c>
      <x:c r="F525" s="7" t="n">
        <x:v>3601719413</x:v>
      </x:c>
      <x:c r="G525" s="6" t="str">
        <x:v>v1705319344</x:v>
      </x:c>
    </x:row>
    <x:row r="526" ht="21" customHeight="1">
      <x:c r="A526" s="1" t="str">
        <x:v>2021-05</x:v>
      </x:c>
      <x:c r="B526" s="8" t="n">
        <x:v>2021</x:v>
      </x:c>
      <x:c r="C526" s="6" t="str">
        <x:v>Total residential</x:v>
      </x:c>
      <x:c r="D526" s="6" t="str">
        <x:v>Types of work, total</x:v>
      </x:c>
      <x:c r="E526" s="6" t="str">
        <x:v>Unadjusted - constant</x:v>
      </x:c>
      <x:c r="F526" s="7" t="n">
        <x:v>4409634928</x:v>
      </x:c>
      <x:c r="G526" s="6" t="str">
        <x:v>v1705319345</x:v>
      </x:c>
    </x:row>
    <x:row r="527" ht="21" customHeight="1">
      <x:c r="A527" s="1" t="str">
        <x:v>2021-05</x:v>
      </x:c>
      <x:c r="B527" s="8" t="n">
        <x:v>2021</x:v>
      </x:c>
      <x:c r="C527" s="6" t="str">
        <x:v>Total residential</x:v>
      </x:c>
      <x:c r="D527" s="6" t="str">
        <x:v>New construction</x:v>
      </x:c>
      <x:c r="E527" s="6" t="str">
        <x:v>Unadjusted - current</x:v>
      </x:c>
      <x:c r="F527" s="7" t="n">
        <x:v>1375505691</x:v>
      </x:c>
      <x:c r="G527" s="6" t="str">
        <x:v>v1705319348</x:v>
      </x:c>
    </x:row>
    <x:row r="528" ht="21" customHeight="1">
      <x:c r="A528" s="1" t="str">
        <x:v>2021-05</x:v>
      </x:c>
      <x:c r="B528" s="8" t="n">
        <x:v>2021</x:v>
      </x:c>
      <x:c r="C528" s="6" t="str">
        <x:v>Total residential</x:v>
      </x:c>
      <x:c r="D528" s="6" t="str">
        <x:v>Renovations total</x:v>
      </x:c>
      <x:c r="E528" s="6" t="str">
        <x:v>Unadjusted - current</x:v>
      </x:c>
      <x:c r="F528" s="7" t="n">
        <x:v>1962575026</x:v>
      </x:c>
      <x:c r="G528" s="6" t="str">
        <x:v>v1705319352</x:v>
      </x:c>
    </x:row>
    <x:row r="529" ht="21" customHeight="1">
      <x:c r="A529" s="1" t="str">
        <x:v>2021-05</x:v>
      </x:c>
      <x:c r="B529" s="8" t="n">
        <x:v>2021</x:v>
      </x:c>
      <x:c r="C529" s="6" t="str">
        <x:v>Total residential</x:v>
      </x:c>
      <x:c r="D529" s="6" t="str">
        <x:v>Conversions total</x:v>
      </x:c>
      <x:c r="E529" s="6" t="str">
        <x:v>Unadjusted - current</x:v>
      </x:c>
      <x:c r="F529" s="7" t="n">
        <x:v>68107017</x:v>
      </x:c>
      <x:c r="G529" s="6" t="str">
        <x:v>v1705319356</x:v>
      </x:c>
    </x:row>
    <x:row r="530" ht="21" customHeight="1">
      <x:c r="A530" s="1" t="str">
        <x:v>2021-05</x:v>
      </x:c>
      <x:c r="B530" s="8" t="n">
        <x:v>2021</x:v>
      </x:c>
      <x:c r="C530" s="6" t="str">
        <x:v>Total residential</x:v>
      </x:c>
      <x:c r="D530" s="6" t="str">
        <x:v>Other types of work</x:v>
      </x:c>
      <x:c r="E530" s="6" t="str">
        <x:v>Unadjusted - current</x:v>
      </x:c>
      <x:c r="F530" s="7" t="n">
        <x:v>33266471</x:v>
      </x:c>
      <x:c r="G530" s="6" t="str">
        <x:v>v1705319360</x:v>
      </x:c>
    </x:row>
    <x:row r="531" ht="21" customHeight="1">
      <x:c r="A531" s="1" t="str">
        <x:v>2021-05</x:v>
      </x:c>
      <x:c r="B531" s="8" t="n">
        <x:v>2021</x:v>
      </x:c>
      <x:c r="C531" s="6" t="str">
        <x:v>Single dwelling building total</x:v>
      </x:c>
      <x:c r="D531" s="6" t="str">
        <x:v>Types of work, total</x:v>
      </x:c>
      <x:c r="E531" s="6" t="str">
        <x:v>Unadjusted - current</x:v>
      </x:c>
      <x:c r="F531" s="7" t="n">
        <x:v>1877110694</x:v>
      </x:c>
      <x:c r="G531" s="6" t="str">
        <x:v>v1705319364</x:v>
      </x:c>
    </x:row>
    <x:row r="532" ht="21" customHeight="1">
      <x:c r="A532" s="1" t="str">
        <x:v>2021-05</x:v>
      </x:c>
      <x:c r="B532" s="8" t="n">
        <x:v>2021</x:v>
      </x:c>
      <x:c r="C532" s="6" t="str">
        <x:v>Single dwelling building total</x:v>
      </x:c>
      <x:c r="D532" s="6" t="str">
        <x:v>Types of work, total</x:v>
      </x:c>
      <x:c r="E532" s="6" t="str">
        <x:v>Unadjusted - constant</x:v>
      </x:c>
      <x:c r="F532" s="7" t="n">
        <x:v>2296347137</x:v>
      </x:c>
      <x:c r="G532" s="6" t="str">
        <x:v>v1705319365</x:v>
      </x:c>
    </x:row>
    <x:row r="533" ht="21" customHeight="1">
      <x:c r="A533" s="1" t="str">
        <x:v>2021-05</x:v>
      </x:c>
      <x:c r="B533" s="8" t="n">
        <x:v>2021</x:v>
      </x:c>
      <x:c r="C533" s="6" t="str">
        <x:v>Multiple dwelling building total</x:v>
      </x:c>
      <x:c r="D533" s="6" t="str">
        <x:v>Types of work, total</x:v>
      </x:c>
      <x:c r="E533" s="6" t="str">
        <x:v>Unadjusted - current</x:v>
      </x:c>
      <x:c r="F533" s="7" t="n">
        <x:v>1724608718</x:v>
      </x:c>
      <x:c r="G533" s="6" t="str">
        <x:v>v1705319464</x:v>
      </x:c>
    </x:row>
    <x:row r="534" ht="21" customHeight="1">
      <x:c r="A534" s="1" t="str">
        <x:v>2021-05</x:v>
      </x:c>
      <x:c r="B534" s="8" t="n">
        <x:v>2021</x:v>
      </x:c>
      <x:c r="C534" s="6" t="str">
        <x:v>Multiple dwelling building total</x:v>
      </x:c>
      <x:c r="D534" s="6" t="str">
        <x:v>Types of work, total</x:v>
      </x:c>
      <x:c r="E534" s="6" t="str">
        <x:v>Unadjusted - constant</x:v>
      </x:c>
      <x:c r="F534" s="7" t="n">
        <x:v>2113287792</x:v>
      </x:c>
      <x:c r="G534" s="6" t="str">
        <x:v>v1705319465</x:v>
      </x:c>
    </x:row>
    <x:row r="535" ht="21" customHeight="1">
      <x:c r="A535" s="1" t="str">
        <x:v>2021-06</x:v>
      </x:c>
      <x:c r="B535" s="8" t="n">
        <x:v>2021</x:v>
      </x:c>
      <x:c r="C535" s="6" t="str">
        <x:v>Total residential</x:v>
      </x:c>
      <x:c r="D535" s="6" t="str">
        <x:v>Types of work, total</x:v>
      </x:c>
      <x:c r="E535" s="6" t="str">
        <x:v>Unadjusted - current</x:v>
      </x:c>
      <x:c r="F535" s="7" t="n">
        <x:v>3866615228</x:v>
      </x:c>
      <x:c r="G535" s="6" t="str">
        <x:v>v1705319344</x:v>
      </x:c>
    </x:row>
    <x:row r="536" ht="21" customHeight="1">
      <x:c r="A536" s="1" t="str">
        <x:v>2021-06</x:v>
      </x:c>
      <x:c r="B536" s="8" t="n">
        <x:v>2021</x:v>
      </x:c>
      <x:c r="C536" s="6" t="str">
        <x:v>Total residential</x:v>
      </x:c>
      <x:c r="D536" s="6" t="str">
        <x:v>Types of work, total</x:v>
      </x:c>
      <x:c r="E536" s="6" t="str">
        <x:v>Unadjusted - constant</x:v>
      </x:c>
      <x:c r="F536" s="7" t="n">
        <x:v>4667392842</x:v>
      </x:c>
      <x:c r="G536" s="6" t="str">
        <x:v>v1705319345</x:v>
      </x:c>
    </x:row>
    <x:row r="537" ht="21" customHeight="1">
      <x:c r="A537" s="1" t="str">
        <x:v>2021-06</x:v>
      </x:c>
      <x:c r="B537" s="8" t="n">
        <x:v>2021</x:v>
      </x:c>
      <x:c r="C537" s="6" t="str">
        <x:v>Total residential</x:v>
      </x:c>
      <x:c r="D537" s="6" t="str">
        <x:v>New construction</x:v>
      </x:c>
      <x:c r="E537" s="6" t="str">
        <x:v>Unadjusted - current</x:v>
      </x:c>
      <x:c r="F537" s="7" t="n">
        <x:v>1498994968</x:v>
      </x:c>
      <x:c r="G537" s="6" t="str">
        <x:v>v1705319348</x:v>
      </x:c>
    </x:row>
    <x:row r="538" ht="21" customHeight="1">
      <x:c r="A538" s="1" t="str">
        <x:v>2021-06</x:v>
      </x:c>
      <x:c r="B538" s="8" t="n">
        <x:v>2021</x:v>
      </x:c>
      <x:c r="C538" s="6" t="str">
        <x:v>Total residential</x:v>
      </x:c>
      <x:c r="D538" s="6" t="str">
        <x:v>Renovations total</x:v>
      </x:c>
      <x:c r="E538" s="6" t="str">
        <x:v>Unadjusted - current</x:v>
      </x:c>
      <x:c r="F538" s="7" t="n">
        <x:v>2022049364</x:v>
      </x:c>
      <x:c r="G538" s="6" t="str">
        <x:v>v1705319352</x:v>
      </x:c>
    </x:row>
    <x:row r="539" ht="21" customHeight="1">
      <x:c r="A539" s="1" t="str">
        <x:v>2021-06</x:v>
      </x:c>
      <x:c r="B539" s="8" t="n">
        <x:v>2021</x:v>
      </x:c>
      <x:c r="C539" s="6" t="str">
        <x:v>Total residential</x:v>
      </x:c>
      <x:c r="D539" s="6" t="str">
        <x:v>Conversions total</x:v>
      </x:c>
      <x:c r="E539" s="6" t="str">
        <x:v>Unadjusted - current</x:v>
      </x:c>
      <x:c r="F539" s="7" t="n">
        <x:v>113284977</x:v>
      </x:c>
      <x:c r="G539" s="6" t="str">
        <x:v>v1705319356</x:v>
      </x:c>
    </x:row>
    <x:row r="540" ht="21" customHeight="1">
      <x:c r="A540" s="1" t="str">
        <x:v>2021-06</x:v>
      </x:c>
      <x:c r="B540" s="8" t="n">
        <x:v>2021</x:v>
      </x:c>
      <x:c r="C540" s="6" t="str">
        <x:v>Total residential</x:v>
      </x:c>
      <x:c r="D540" s="6" t="str">
        <x:v>Other types of work</x:v>
      </x:c>
      <x:c r="E540" s="6" t="str">
        <x:v>Unadjusted - current</x:v>
      </x:c>
      <x:c r="F540" s="7" t="n">
        <x:v>36782715</x:v>
      </x:c>
      <x:c r="G540" s="6" t="str">
        <x:v>v1705319360</x:v>
      </x:c>
    </x:row>
    <x:row r="541" ht="21" customHeight="1">
      <x:c r="A541" s="1" t="str">
        <x:v>2021-06</x:v>
      </x:c>
      <x:c r="B541" s="8" t="n">
        <x:v>2021</x:v>
      </x:c>
      <x:c r="C541" s="6" t="str">
        <x:v>Single dwelling building total</x:v>
      </x:c>
      <x:c r="D541" s="6" t="str">
        <x:v>Types of work, total</x:v>
      </x:c>
      <x:c r="E541" s="6" t="str">
        <x:v>Unadjusted - current</x:v>
      </x:c>
      <x:c r="F541" s="7" t="n">
        <x:v>2098927686</x:v>
      </x:c>
      <x:c r="G541" s="6" t="str">
        <x:v>v1705319364</x:v>
      </x:c>
    </x:row>
    <x:row r="542" ht="21" customHeight="1">
      <x:c r="A542" s="1" t="str">
        <x:v>2021-06</x:v>
      </x:c>
      <x:c r="B542" s="8" t="n">
        <x:v>2021</x:v>
      </x:c>
      <x:c r="C542" s="6" t="str">
        <x:v>Single dwelling building total</x:v>
      </x:c>
      <x:c r="D542" s="6" t="str">
        <x:v>Types of work, total</x:v>
      </x:c>
      <x:c r="E542" s="6" t="str">
        <x:v>Unadjusted - constant</x:v>
      </x:c>
      <x:c r="F542" s="7" t="n">
        <x:v>2531573618</x:v>
      </x:c>
      <x:c r="G542" s="6" t="str">
        <x:v>v1705319365</x:v>
      </x:c>
    </x:row>
    <x:row r="543" ht="21" customHeight="1">
      <x:c r="A543" s="1" t="str">
        <x:v>2021-06</x:v>
      </x:c>
      <x:c r="B543" s="8" t="n">
        <x:v>2021</x:v>
      </x:c>
      <x:c r="C543" s="6" t="str">
        <x:v>Multiple dwelling building total</x:v>
      </x:c>
      <x:c r="D543" s="6" t="str">
        <x:v>Types of work, total</x:v>
      </x:c>
      <x:c r="E543" s="6" t="str">
        <x:v>Unadjusted - current</x:v>
      </x:c>
      <x:c r="F543" s="7" t="n">
        <x:v>1767687541</x:v>
      </x:c>
      <x:c r="G543" s="6" t="str">
        <x:v>v1705319464</x:v>
      </x:c>
    </x:row>
    <x:row r="544" ht="21" customHeight="1">
      <x:c r="A544" s="1" t="str">
        <x:v>2021-06</x:v>
      </x:c>
      <x:c r="B544" s="8" t="n">
        <x:v>2021</x:v>
      </x:c>
      <x:c r="C544" s="6" t="str">
        <x:v>Multiple dwelling building total</x:v>
      </x:c>
      <x:c r="D544" s="6" t="str">
        <x:v>Types of work, total</x:v>
      </x:c>
      <x:c r="E544" s="6" t="str">
        <x:v>Unadjusted - constant</x:v>
      </x:c>
      <x:c r="F544" s="7" t="n">
        <x:v>2135819224</x:v>
      </x:c>
      <x:c r="G544" s="6" t="str">
        <x:v>v1705319465</x:v>
      </x:c>
    </x:row>
    <x:row r="545" ht="21" customHeight="1">
      <x:c r="A545" s="1" t="str">
        <x:v>2021-07</x:v>
      </x:c>
      <x:c r="B545" s="8" t="n">
        <x:v>2021</x:v>
      </x:c>
      <x:c r="C545" s="6" t="str">
        <x:v>Total residential</x:v>
      </x:c>
      <x:c r="D545" s="6" t="str">
        <x:v>Types of work, total</x:v>
      </x:c>
      <x:c r="E545" s="6" t="str">
        <x:v>Unadjusted - current</x:v>
      </x:c>
      <x:c r="F545" s="7" t="n">
        <x:v>3844003051</x:v>
      </x:c>
      <x:c r="G545" s="6" t="str">
        <x:v>v1705319344</x:v>
      </x:c>
    </x:row>
    <x:row r="546" ht="21" customHeight="1">
      <x:c r="A546" s="1" t="str">
        <x:v>2021-07</x:v>
      </x:c>
      <x:c r="B546" s="8" t="n">
        <x:v>2021</x:v>
      </x:c>
      <x:c r="C546" s="6" t="str">
        <x:v>Total residential</x:v>
      </x:c>
      <x:c r="D546" s="6" t="str">
        <x:v>Types of work, total</x:v>
      </x:c>
      <x:c r="E546" s="6" t="str">
        <x:v>Unadjusted - constant</x:v>
      </x:c>
      <x:c r="F546" s="7" t="n">
        <x:v>4579743631</x:v>
      </x:c>
      <x:c r="G546" s="6" t="str">
        <x:v>v1705319345</x:v>
      </x:c>
    </x:row>
    <x:row r="547" ht="21" customHeight="1">
      <x:c r="A547" s="1" t="str">
        <x:v>2021-07</x:v>
      </x:c>
      <x:c r="B547" s="8" t="n">
        <x:v>2021</x:v>
      </x:c>
      <x:c r="C547" s="6" t="str">
        <x:v>Total residential</x:v>
      </x:c>
      <x:c r="D547" s="6" t="str">
        <x:v>New construction</x:v>
      </x:c>
      <x:c r="E547" s="6" t="str">
        <x:v>Unadjusted - current</x:v>
      </x:c>
      <x:c r="F547" s="7" t="n">
        <x:v>1521384884</x:v>
      </x:c>
      <x:c r="G547" s="6" t="str">
        <x:v>v1705319348</x:v>
      </x:c>
    </x:row>
    <x:row r="548" ht="21" customHeight="1">
      <x:c r="A548" s="1" t="str">
        <x:v>2021-07</x:v>
      </x:c>
      <x:c r="B548" s="8" t="n">
        <x:v>2021</x:v>
      </x:c>
      <x:c r="C548" s="6" t="str">
        <x:v>Total residential</x:v>
      </x:c>
      <x:c r="D548" s="6" t="str">
        <x:v>Renovations total</x:v>
      </x:c>
      <x:c r="E548" s="6" t="str">
        <x:v>Unadjusted - current</x:v>
      </x:c>
      <x:c r="F548" s="7" t="n">
        <x:v>1923127932</x:v>
      </x:c>
      <x:c r="G548" s="6" t="str">
        <x:v>v1705319352</x:v>
      </x:c>
    </x:row>
    <x:row r="549" ht="21" customHeight="1">
      <x:c r="A549" s="1" t="str">
        <x:v>2021-07</x:v>
      </x:c>
      <x:c r="B549" s="8" t="n">
        <x:v>2021</x:v>
      </x:c>
      <x:c r="C549" s="6" t="str">
        <x:v>Total residential</x:v>
      </x:c>
      <x:c r="D549" s="6" t="str">
        <x:v>Conversions total</x:v>
      </x:c>
      <x:c r="E549" s="6" t="str">
        <x:v>Unadjusted - current</x:v>
      </x:c>
      <x:c r="F549" s="7" t="n">
        <x:v>174729812</x:v>
      </x:c>
      <x:c r="G549" s="6" t="str">
        <x:v>v1705319356</x:v>
      </x:c>
    </x:row>
    <x:row r="550" ht="21" customHeight="1">
      <x:c r="A550" s="1" t="str">
        <x:v>2021-07</x:v>
      </x:c>
      <x:c r="B550" s="8" t="n">
        <x:v>2021</x:v>
      </x:c>
      <x:c r="C550" s="6" t="str">
        <x:v>Total residential</x:v>
      </x:c>
      <x:c r="D550" s="6" t="str">
        <x:v>Other types of work</x:v>
      </x:c>
      <x:c r="E550" s="6" t="str">
        <x:v>Unadjusted - current</x:v>
      </x:c>
      <x:c r="F550" s="7" t="n">
        <x:v>35768923</x:v>
      </x:c>
      <x:c r="G550" s="6" t="str">
        <x:v>v1705319360</x:v>
      </x:c>
    </x:row>
    <x:row r="551" ht="21" customHeight="1">
      <x:c r="A551" s="1" t="str">
        <x:v>2021-07</x:v>
      </x:c>
      <x:c r="B551" s="8" t="n">
        <x:v>2021</x:v>
      </x:c>
      <x:c r="C551" s="6" t="str">
        <x:v>Single dwelling building total</x:v>
      </x:c>
      <x:c r="D551" s="6" t="str">
        <x:v>Types of work, total</x:v>
      </x:c>
      <x:c r="E551" s="6" t="str">
        <x:v>Unadjusted - current</x:v>
      </x:c>
      <x:c r="F551" s="7" t="n">
        <x:v>2067883167</x:v>
      </x:c>
      <x:c r="G551" s="6" t="str">
        <x:v>v1705319364</x:v>
      </x:c>
    </x:row>
    <x:row r="552" ht="21" customHeight="1">
      <x:c r="A552" s="1" t="str">
        <x:v>2021-07</x:v>
      </x:c>
      <x:c r="B552" s="8" t="n">
        <x:v>2021</x:v>
      </x:c>
      <x:c r="C552" s="6" t="str">
        <x:v>Single dwelling building total</x:v>
      </x:c>
      <x:c r="D552" s="6" t="str">
        <x:v>Types of work, total</x:v>
      </x:c>
      <x:c r="E552" s="6" t="str">
        <x:v>Unadjusted - constant</x:v>
      </x:c>
      <x:c r="F552" s="7" t="n">
        <x:v>2460886787</x:v>
      </x:c>
      <x:c r="G552" s="6" t="str">
        <x:v>v1705319365</x:v>
      </x:c>
    </x:row>
    <x:row r="553" ht="21" customHeight="1">
      <x:c r="A553" s="1" t="str">
        <x:v>2021-07</x:v>
      </x:c>
      <x:c r="B553" s="8" t="n">
        <x:v>2021</x:v>
      </x:c>
      <x:c r="C553" s="6" t="str">
        <x:v>Multiple dwelling building total</x:v>
      </x:c>
      <x:c r="D553" s="6" t="str">
        <x:v>Types of work, total</x:v>
      </x:c>
      <x:c r="E553" s="6" t="str">
        <x:v>Unadjusted - current</x:v>
      </x:c>
      <x:c r="F553" s="7" t="n">
        <x:v>1776119884</x:v>
      </x:c>
      <x:c r="G553" s="6" t="str">
        <x:v>v1705319464</x:v>
      </x:c>
    </x:row>
    <x:row r="554" ht="21" customHeight="1">
      <x:c r="A554" s="1" t="str">
        <x:v>2021-07</x:v>
      </x:c>
      <x:c r="B554" s="8" t="n">
        <x:v>2021</x:v>
      </x:c>
      <x:c r="C554" s="6" t="str">
        <x:v>Multiple dwelling building total</x:v>
      </x:c>
      <x:c r="D554" s="6" t="str">
        <x:v>Types of work, total</x:v>
      </x:c>
      <x:c r="E554" s="6" t="str">
        <x:v>Unadjusted - constant</x:v>
      </x:c>
      <x:c r="F554" s="7" t="n">
        <x:v>2118856845</x:v>
      </x:c>
      <x:c r="G554" s="6" t="str">
        <x:v>v1705319465</x:v>
      </x:c>
    </x:row>
    <x:row r="555" ht="21" customHeight="1">
      <x:c r="A555" s="1" t="str">
        <x:v>2021-08</x:v>
      </x:c>
      <x:c r="B555" s="8" t="n">
        <x:v>2021</x:v>
      </x:c>
      <x:c r="C555" s="6" t="str">
        <x:v>Total residential</x:v>
      </x:c>
      <x:c r="D555" s="6" t="str">
        <x:v>Types of work, total</x:v>
      </x:c>
      <x:c r="E555" s="6" t="str">
        <x:v>Unadjusted - current</x:v>
      </x:c>
      <x:c r="F555" s="7" t="n">
        <x:v>3428648514</x:v>
      </x:c>
      <x:c r="G555" s="6" t="str">
        <x:v>v1705319344</x:v>
      </x:c>
    </x:row>
    <x:row r="556" ht="21" customHeight="1">
      <x:c r="A556" s="1" t="str">
        <x:v>2021-08</x:v>
      </x:c>
      <x:c r="B556" s="8" t="n">
        <x:v>2021</x:v>
      </x:c>
      <x:c r="C556" s="6" t="str">
        <x:v>Total residential</x:v>
      </x:c>
      <x:c r="D556" s="6" t="str">
        <x:v>Types of work, total</x:v>
      </x:c>
      <x:c r="E556" s="6" t="str">
        <x:v>Unadjusted - constant</x:v>
      </x:c>
      <x:c r="F556" s="7" t="n">
        <x:v>4032757541</x:v>
      </x:c>
      <x:c r="G556" s="6" t="str">
        <x:v>v1705319345</x:v>
      </x:c>
    </x:row>
    <x:row r="557" ht="21" customHeight="1">
      <x:c r="A557" s="1" t="str">
        <x:v>2021-08</x:v>
      </x:c>
      <x:c r="B557" s="8" t="n">
        <x:v>2021</x:v>
      </x:c>
      <x:c r="C557" s="6" t="str">
        <x:v>Total residential</x:v>
      </x:c>
      <x:c r="D557" s="6" t="str">
        <x:v>New construction</x:v>
      </x:c>
      <x:c r="E557" s="6" t="str">
        <x:v>Unadjusted - current</x:v>
      </x:c>
      <x:c r="F557" s="7" t="n">
        <x:v>1406242160</x:v>
      </x:c>
      <x:c r="G557" s="6" t="str">
        <x:v>v1705319348</x:v>
      </x:c>
    </x:row>
    <x:row r="558" ht="21" customHeight="1">
      <x:c r="A558" s="1" t="str">
        <x:v>2021-08</x:v>
      </x:c>
      <x:c r="B558" s="8" t="n">
        <x:v>2021</x:v>
      </x:c>
      <x:c r="C558" s="6" t="str">
        <x:v>Total residential</x:v>
      </x:c>
      <x:c r="D558" s="6" t="str">
        <x:v>Renovations total</x:v>
      </x:c>
      <x:c r="E558" s="6" t="str">
        <x:v>Unadjusted - current</x:v>
      </x:c>
      <x:c r="F558" s="7" t="n">
        <x:v>1679363091</x:v>
      </x:c>
      <x:c r="G558" s="6" t="str">
        <x:v>v1705319352</x:v>
      </x:c>
    </x:row>
    <x:row r="559" ht="21" customHeight="1">
      <x:c r="A559" s="1" t="str">
        <x:v>2021-08</x:v>
      </x:c>
      <x:c r="B559" s="8" t="n">
        <x:v>2021</x:v>
      </x:c>
      <x:c r="C559" s="6" t="str">
        <x:v>Total residential</x:v>
      </x:c>
      <x:c r="D559" s="6" t="str">
        <x:v>Conversions total</x:v>
      </x:c>
      <x:c r="E559" s="6" t="str">
        <x:v>Unadjusted - current</x:v>
      </x:c>
      <x:c r="F559" s="7" t="n">
        <x:v>155596506</x:v>
      </x:c>
      <x:c r="G559" s="6" t="str">
        <x:v>v1705319356</x:v>
      </x:c>
    </x:row>
    <x:row r="560" ht="21" customHeight="1">
      <x:c r="A560" s="1" t="str">
        <x:v>2021-08</x:v>
      </x:c>
      <x:c r="B560" s="8" t="n">
        <x:v>2021</x:v>
      </x:c>
      <x:c r="C560" s="6" t="str">
        <x:v>Total residential</x:v>
      </x:c>
      <x:c r="D560" s="6" t="str">
        <x:v>Other types of work</x:v>
      </x:c>
      <x:c r="E560" s="6" t="str">
        <x:v>Unadjusted - current</x:v>
      </x:c>
      <x:c r="F560" s="7" t="n">
        <x:v>29714044</x:v>
      </x:c>
      <x:c r="G560" s="6" t="str">
        <x:v>v1705319360</x:v>
      </x:c>
    </x:row>
    <x:row r="561" ht="21" customHeight="1">
      <x:c r="A561" s="1" t="str">
        <x:v>2021-08</x:v>
      </x:c>
      <x:c r="B561" s="8" t="n">
        <x:v>2021</x:v>
      </x:c>
      <x:c r="C561" s="6" t="str">
        <x:v>Single dwelling building total</x:v>
      </x:c>
      <x:c r="D561" s="6" t="str">
        <x:v>Types of work, total</x:v>
      </x:c>
      <x:c r="E561" s="6" t="str">
        <x:v>Unadjusted - current</x:v>
      </x:c>
      <x:c r="F561" s="7" t="n">
        <x:v>1780432345</x:v>
      </x:c>
      <x:c r="G561" s="6" t="str">
        <x:v>v1705319364</x:v>
      </x:c>
    </x:row>
    <x:row r="562" ht="21" customHeight="1">
      <x:c r="A562" s="1" t="str">
        <x:v>2021-08</x:v>
      </x:c>
      <x:c r="B562" s="8" t="n">
        <x:v>2021</x:v>
      </x:c>
      <x:c r="C562" s="6" t="str">
        <x:v>Single dwelling building total</x:v>
      </x:c>
      <x:c r="D562" s="6" t="str">
        <x:v>Types of work, total</x:v>
      </x:c>
      <x:c r="E562" s="6" t="str">
        <x:v>Unadjusted - constant</x:v>
      </x:c>
      <x:c r="F562" s="7" t="n">
        <x:v>2090936400</x:v>
      </x:c>
      <x:c r="G562" s="6" t="str">
        <x:v>v1705319365</x:v>
      </x:c>
    </x:row>
    <x:row r="563" ht="21" customHeight="1">
      <x:c r="A563" s="1" t="str">
        <x:v>2021-08</x:v>
      </x:c>
      <x:c r="B563" s="8" t="n">
        <x:v>2021</x:v>
      </x:c>
      <x:c r="C563" s="6" t="str">
        <x:v>Multiple dwelling building total</x:v>
      </x:c>
      <x:c r="D563" s="6" t="str">
        <x:v>Types of work, total</x:v>
      </x:c>
      <x:c r="E563" s="6" t="str">
        <x:v>Unadjusted - current</x:v>
      </x:c>
      <x:c r="F563" s="7" t="n">
        <x:v>1648216169</x:v>
      </x:c>
      <x:c r="G563" s="6" t="str">
        <x:v>v1705319464</x:v>
      </x:c>
    </x:row>
    <x:row r="564" ht="21" customHeight="1">
      <x:c r="A564" s="1" t="str">
        <x:v>2021-08</x:v>
      </x:c>
      <x:c r="B564" s="8" t="n">
        <x:v>2021</x:v>
      </x:c>
      <x:c r="C564" s="6" t="str">
        <x:v>Multiple dwelling building total</x:v>
      </x:c>
      <x:c r="D564" s="6" t="str">
        <x:v>Types of work, total</x:v>
      </x:c>
      <x:c r="E564" s="6" t="str">
        <x:v>Unadjusted - constant</x:v>
      </x:c>
      <x:c r="F564" s="7" t="n">
        <x:v>1941821141</x:v>
      </x:c>
      <x:c r="G564" s="6" t="str">
        <x:v>v1705319465</x:v>
      </x:c>
    </x:row>
    <x:row r="565" ht="21" customHeight="1">
      <x:c r="A565" s="1" t="str">
        <x:v>2021-09</x:v>
      </x:c>
      <x:c r="B565" s="8" t="n">
        <x:v>2021</x:v>
      </x:c>
      <x:c r="C565" s="6" t="str">
        <x:v>Total residential</x:v>
      </x:c>
      <x:c r="D565" s="6" t="str">
        <x:v>Types of work, total</x:v>
      </x:c>
      <x:c r="E565" s="6" t="str">
        <x:v>Unadjusted - current</x:v>
      </x:c>
      <x:c r="F565" s="7" t="n">
        <x:v>3120152104</x:v>
      </x:c>
      <x:c r="G565" s="6" t="str">
        <x:v>v1705319344</x:v>
      </x:c>
    </x:row>
    <x:row r="566" ht="21" customHeight="1">
      <x:c r="A566" s="1" t="str">
        <x:v>2021-09</x:v>
      </x:c>
      <x:c r="B566" s="8" t="n">
        <x:v>2021</x:v>
      </x:c>
      <x:c r="C566" s="6" t="str">
        <x:v>Total residential</x:v>
      </x:c>
      <x:c r="D566" s="6" t="str">
        <x:v>Types of work, total</x:v>
      </x:c>
      <x:c r="E566" s="6" t="str">
        <x:v>Unadjusted - constant</x:v>
      </x:c>
      <x:c r="F566" s="7" t="n">
        <x:v>3623617022</x:v>
      </x:c>
      <x:c r="G566" s="6" t="str">
        <x:v>v1705319345</x:v>
      </x:c>
    </x:row>
    <x:row r="567" ht="21" customHeight="1">
      <x:c r="A567" s="1" t="str">
        <x:v>2021-09</x:v>
      </x:c>
      <x:c r="B567" s="8" t="n">
        <x:v>2021</x:v>
      </x:c>
      <x:c r="C567" s="6" t="str">
        <x:v>Total residential</x:v>
      </x:c>
      <x:c r="D567" s="6" t="str">
        <x:v>New construction</x:v>
      </x:c>
      <x:c r="E567" s="6" t="str">
        <x:v>Unadjusted - current</x:v>
      </x:c>
      <x:c r="F567" s="7" t="n">
        <x:v>1308711957</x:v>
      </x:c>
      <x:c r="G567" s="6" t="str">
        <x:v>v1705319348</x:v>
      </x:c>
    </x:row>
    <x:row r="568" ht="21" customHeight="1">
      <x:c r="A568" s="1" t="str">
        <x:v>2021-09</x:v>
      </x:c>
      <x:c r="B568" s="8" t="n">
        <x:v>2021</x:v>
      </x:c>
      <x:c r="C568" s="6" t="str">
        <x:v>Total residential</x:v>
      </x:c>
      <x:c r="D568" s="6" t="str">
        <x:v>Renovations total</x:v>
      </x:c>
      <x:c r="E568" s="6" t="str">
        <x:v>Unadjusted - current</x:v>
      </x:c>
      <x:c r="F568" s="7" t="n">
        <x:v>1560207073</x:v>
      </x:c>
      <x:c r="G568" s="6" t="str">
        <x:v>v1705319352</x:v>
      </x:c>
    </x:row>
    <x:row r="569" ht="21" customHeight="1">
      <x:c r="A569" s="1" t="str">
        <x:v>2021-09</x:v>
      </x:c>
      <x:c r="B569" s="8" t="n">
        <x:v>2021</x:v>
      </x:c>
      <x:c r="C569" s="6" t="str">
        <x:v>Total residential</x:v>
      </x:c>
      <x:c r="D569" s="6" t="str">
        <x:v>Conversions total</x:v>
      </x:c>
      <x:c r="E569" s="6" t="str">
        <x:v>Unadjusted - current</x:v>
      </x:c>
      <x:c r="F569" s="7" t="n">
        <x:v>91191391</x:v>
      </x:c>
      <x:c r="G569" s="6" t="str">
        <x:v>v1705319356</x:v>
      </x:c>
    </x:row>
    <x:row r="570" ht="21" customHeight="1">
      <x:c r="A570" s="1" t="str">
        <x:v>2021-09</x:v>
      </x:c>
      <x:c r="B570" s="8" t="n">
        <x:v>2021</x:v>
      </x:c>
      <x:c r="C570" s="6" t="str">
        <x:v>Total residential</x:v>
      </x:c>
      <x:c r="D570" s="6" t="str">
        <x:v>Other types of work</x:v>
      </x:c>
      <x:c r="E570" s="6" t="str">
        <x:v>Unadjusted - current</x:v>
      </x:c>
      <x:c r="F570" s="7" t="n">
        <x:v>24770022</x:v>
      </x:c>
      <x:c r="G570" s="6" t="str">
        <x:v>v1705319360</x:v>
      </x:c>
    </x:row>
    <x:row r="571" ht="21" customHeight="1">
      <x:c r="A571" s="1" t="str">
        <x:v>2021-09</x:v>
      </x:c>
      <x:c r="B571" s="8" t="n">
        <x:v>2021</x:v>
      </x:c>
      <x:c r="C571" s="6" t="str">
        <x:v>Single dwelling building total</x:v>
      </x:c>
      <x:c r="D571" s="6" t="str">
        <x:v>Types of work, total</x:v>
      </x:c>
      <x:c r="E571" s="6" t="str">
        <x:v>Unadjusted - current</x:v>
      </x:c>
      <x:c r="F571" s="7" t="n">
        <x:v>1616690358</x:v>
      </x:c>
      <x:c r="G571" s="6" t="str">
        <x:v>v1705319364</x:v>
      </x:c>
    </x:row>
    <x:row r="572" ht="21" customHeight="1">
      <x:c r="A572" s="1" t="str">
        <x:v>2021-09</x:v>
      </x:c>
      <x:c r="B572" s="8" t="n">
        <x:v>2021</x:v>
      </x:c>
      <x:c r="C572" s="6" t="str">
        <x:v>Single dwelling building total</x:v>
      </x:c>
      <x:c r="D572" s="6" t="str">
        <x:v>Types of work, total</x:v>
      </x:c>
      <x:c r="E572" s="6" t="str">
        <x:v>Unadjusted - constant</x:v>
      </x:c>
      <x:c r="F572" s="7" t="n">
        <x:v>1873989055</x:v>
      </x:c>
      <x:c r="G572" s="6" t="str">
        <x:v>v1705319365</x:v>
      </x:c>
    </x:row>
    <x:row r="573" ht="21" customHeight="1">
      <x:c r="A573" s="1" t="str">
        <x:v>2021-09</x:v>
      </x:c>
      <x:c r="B573" s="8" t="n">
        <x:v>2021</x:v>
      </x:c>
      <x:c r="C573" s="6" t="str">
        <x:v>Multiple dwelling building total</x:v>
      </x:c>
      <x:c r="D573" s="6" t="str">
        <x:v>Types of work, total</x:v>
      </x:c>
      <x:c r="E573" s="6" t="str">
        <x:v>Unadjusted - current</x:v>
      </x:c>
      <x:c r="F573" s="7" t="n">
        <x:v>1503461746</x:v>
      </x:c>
      <x:c r="G573" s="6" t="str">
        <x:v>v1705319464</x:v>
      </x:c>
    </x:row>
    <x:row r="574" ht="21" customHeight="1">
      <x:c r="A574" s="1" t="str">
        <x:v>2021-09</x:v>
      </x:c>
      <x:c r="B574" s="8" t="n">
        <x:v>2021</x:v>
      </x:c>
      <x:c r="C574" s="6" t="str">
        <x:v>Multiple dwelling building total</x:v>
      </x:c>
      <x:c r="D574" s="6" t="str">
        <x:v>Types of work, total</x:v>
      </x:c>
      <x:c r="E574" s="6" t="str">
        <x:v>Unadjusted - constant</x:v>
      </x:c>
      <x:c r="F574" s="7" t="n">
        <x:v>1749627967</x:v>
      </x:c>
      <x:c r="G574" s="6" t="str">
        <x:v>v1705319465</x:v>
      </x:c>
    </x:row>
    <x:row r="575" ht="21" customHeight="1">
      <x:c r="A575" s="1" t="str">
        <x:v>2021-10</x:v>
      </x:c>
      <x:c r="B575" s="8" t="n">
        <x:v>2021</x:v>
      </x:c>
      <x:c r="C575" s="6" t="str">
        <x:v>Total residential</x:v>
      </x:c>
      <x:c r="D575" s="6" t="str">
        <x:v>Types of work, total</x:v>
      </x:c>
      <x:c r="E575" s="6" t="str">
        <x:v>Unadjusted - current</x:v>
      </x:c>
      <x:c r="F575" s="7" t="n">
        <x:v>3054621003</x:v>
      </x:c>
      <x:c r="G575" s="6" t="str">
        <x:v>v1705319344</x:v>
      </x:c>
    </x:row>
    <x:row r="576" ht="21" customHeight="1">
      <x:c r="A576" s="1" t="str">
        <x:v>2021-10</x:v>
      </x:c>
      <x:c r="B576" s="8" t="n">
        <x:v>2021</x:v>
      </x:c>
      <x:c r="C576" s="6" t="str">
        <x:v>Total residential</x:v>
      </x:c>
      <x:c r="D576" s="6" t="str">
        <x:v>Types of work, total</x:v>
      </x:c>
      <x:c r="E576" s="6" t="str">
        <x:v>Unadjusted - constant</x:v>
      </x:c>
      <x:c r="F576" s="7" t="n">
        <x:v>3490863047</x:v>
      </x:c>
      <x:c r="G576" s="6" t="str">
        <x:v>v1705319345</x:v>
      </x:c>
    </x:row>
    <x:row r="577" ht="21" customHeight="1">
      <x:c r="A577" s="1" t="str">
        <x:v>2021-10</x:v>
      </x:c>
      <x:c r="B577" s="8" t="n">
        <x:v>2021</x:v>
      </x:c>
      <x:c r="C577" s="6" t="str">
        <x:v>Total residential</x:v>
      </x:c>
      <x:c r="D577" s="6" t="str">
        <x:v>New construction</x:v>
      </x:c>
      <x:c r="E577" s="6" t="str">
        <x:v>Unadjusted - current</x:v>
      </x:c>
      <x:c r="F577" s="7" t="n">
        <x:v>1312120943</x:v>
      </x:c>
      <x:c r="G577" s="6" t="str">
        <x:v>v1705319348</x:v>
      </x:c>
    </x:row>
    <x:row r="578" ht="21" customHeight="1">
      <x:c r="A578" s="1" t="str">
        <x:v>2021-10</x:v>
      </x:c>
      <x:c r="B578" s="8" t="n">
        <x:v>2021</x:v>
      </x:c>
      <x:c r="C578" s="6" t="str">
        <x:v>Total residential</x:v>
      </x:c>
      <x:c r="D578" s="6" t="str">
        <x:v>Renovations total</x:v>
      </x:c>
      <x:c r="E578" s="6" t="str">
        <x:v>Unadjusted - current</x:v>
      </x:c>
      <x:c r="F578" s="7" t="n">
        <x:v>1540529688</x:v>
      </x:c>
      <x:c r="G578" s="6" t="str">
        <x:v>v1705319352</x:v>
      </x:c>
    </x:row>
    <x:row r="579" ht="21" customHeight="1">
      <x:c r="A579" s="1" t="str">
        <x:v>2021-10</x:v>
      </x:c>
      <x:c r="B579" s="8" t="n">
        <x:v>2021</x:v>
      </x:c>
      <x:c r="C579" s="6" t="str">
        <x:v>Total residential</x:v>
      </x:c>
      <x:c r="D579" s="6" t="str">
        <x:v>Conversions total</x:v>
      </x:c>
      <x:c r="E579" s="6" t="str">
        <x:v>Unadjusted - current</x:v>
      </x:c>
      <x:c r="F579" s="7" t="n">
        <x:v>59913119</x:v>
      </x:c>
      <x:c r="G579" s="6" t="str">
        <x:v>v1705319356</x:v>
      </x:c>
    </x:row>
    <x:row r="580" ht="21" customHeight="1">
      <x:c r="A580" s="1" t="str">
        <x:v>2021-10</x:v>
      </x:c>
      <x:c r="B580" s="8" t="n">
        <x:v>2021</x:v>
      </x:c>
      <x:c r="C580" s="6" t="str">
        <x:v>Total residential</x:v>
      </x:c>
      <x:c r="D580" s="6" t="str">
        <x:v>Other types of work</x:v>
      </x:c>
      <x:c r="E580" s="6" t="str">
        <x:v>Unadjusted - current</x:v>
      </x:c>
      <x:c r="F580" s="7" t="n">
        <x:v>22237252</x:v>
      </x:c>
      <x:c r="G580" s="6" t="str">
        <x:v>v1705319360</x:v>
      </x:c>
    </x:row>
    <x:row r="581" ht="21" customHeight="1">
      <x:c r="A581" s="1" t="str">
        <x:v>2021-10</x:v>
      </x:c>
      <x:c r="B581" s="8" t="n">
        <x:v>2021</x:v>
      </x:c>
      <x:c r="C581" s="6" t="str">
        <x:v>Single dwelling building total</x:v>
      </x:c>
      <x:c r="D581" s="6" t="str">
        <x:v>Types of work, total</x:v>
      </x:c>
      <x:c r="E581" s="6" t="str">
        <x:v>Unadjusted - current</x:v>
      </x:c>
      <x:c r="F581" s="7" t="n">
        <x:v>1541515158</x:v>
      </x:c>
      <x:c r="G581" s="6" t="str">
        <x:v>v1705319364</x:v>
      </x:c>
    </x:row>
    <x:row r="582" ht="21" customHeight="1">
      <x:c r="A582" s="1" t="str">
        <x:v>2021-10</x:v>
      </x:c>
      <x:c r="B582" s="8" t="n">
        <x:v>2021</x:v>
      </x:c>
      <x:c r="C582" s="6" t="str">
        <x:v>Single dwelling building total</x:v>
      </x:c>
      <x:c r="D582" s="6" t="str">
        <x:v>Types of work, total</x:v>
      </x:c>
      <x:c r="E582" s="6" t="str">
        <x:v>Unadjusted - constant</x:v>
      </x:c>
      <x:c r="F582" s="7" t="n">
        <x:v>1758449170</x:v>
      </x:c>
      <x:c r="G582" s="6" t="str">
        <x:v>v1705319365</x:v>
      </x:c>
    </x:row>
    <x:row r="583" ht="21" customHeight="1">
      <x:c r="A583" s="1" t="str">
        <x:v>2021-10</x:v>
      </x:c>
      <x:c r="B583" s="8" t="n">
        <x:v>2021</x:v>
      </x:c>
      <x:c r="C583" s="6" t="str">
        <x:v>Multiple dwelling building total</x:v>
      </x:c>
      <x:c r="D583" s="6" t="str">
        <x:v>Types of work, total</x:v>
      </x:c>
      <x:c r="E583" s="6" t="str">
        <x:v>Unadjusted - current</x:v>
      </x:c>
      <x:c r="F583" s="7" t="n">
        <x:v>1513105845</x:v>
      </x:c>
      <x:c r="G583" s="6" t="str">
        <x:v>v1705319464</x:v>
      </x:c>
    </x:row>
    <x:row r="584" ht="21" customHeight="1">
      <x:c r="A584" s="1" t="str">
        <x:v>2021-10</x:v>
      </x:c>
      <x:c r="B584" s="8" t="n">
        <x:v>2021</x:v>
      </x:c>
      <x:c r="C584" s="6" t="str">
        <x:v>Multiple dwelling building total</x:v>
      </x:c>
      <x:c r="D584" s="6" t="str">
        <x:v>Types of work, total</x:v>
      </x:c>
      <x:c r="E584" s="6" t="str">
        <x:v>Unadjusted - constant</x:v>
      </x:c>
      <x:c r="F584" s="7" t="n">
        <x:v>1732413877</x:v>
      </x:c>
      <x:c r="G584" s="6" t="str">
        <x:v>v1705319465</x:v>
      </x:c>
    </x:row>
    <x:row r="585" ht="21" customHeight="1">
      <x:c r="A585" s="1" t="str">
        <x:v>2021-11</x:v>
      </x:c>
      <x:c r="B585" s="8" t="n">
        <x:v>2021</x:v>
      </x:c>
      <x:c r="C585" s="6" t="str">
        <x:v>Total residential</x:v>
      </x:c>
      <x:c r="D585" s="6" t="str">
        <x:v>Types of work, total</x:v>
      </x:c>
      <x:c r="E585" s="6" t="str">
        <x:v>Unadjusted - current</x:v>
      </x:c>
      <x:c r="F585" s="7" t="n">
        <x:v>3074530004</x:v>
      </x:c>
      <x:c r="G585" s="6" t="str">
        <x:v>v1705319344</x:v>
      </x:c>
    </x:row>
    <x:row r="586" ht="21" customHeight="1">
      <x:c r="A586" s="1" t="str">
        <x:v>2021-11</x:v>
      </x:c>
      <x:c r="B586" s="8" t="n">
        <x:v>2021</x:v>
      </x:c>
      <x:c r="C586" s="6" t="str">
        <x:v>Total residential</x:v>
      </x:c>
      <x:c r="D586" s="6" t="str">
        <x:v>Types of work, total</x:v>
      </x:c>
      <x:c r="E586" s="6" t="str">
        <x:v>Unadjusted - constant</x:v>
      </x:c>
      <x:c r="F586" s="7" t="n">
        <x:v>3458256027</x:v>
      </x:c>
      <x:c r="G586" s="6" t="str">
        <x:v>v1705319345</x:v>
      </x:c>
    </x:row>
    <x:row r="587" ht="21" customHeight="1">
      <x:c r="A587" s="1" t="str">
        <x:v>2021-11</x:v>
      </x:c>
      <x:c r="B587" s="8" t="n">
        <x:v>2021</x:v>
      </x:c>
      <x:c r="C587" s="6" t="str">
        <x:v>Total residential</x:v>
      </x:c>
      <x:c r="D587" s="6" t="str">
        <x:v>New construction</x:v>
      </x:c>
      <x:c r="E587" s="6" t="str">
        <x:v>Unadjusted - current</x:v>
      </x:c>
      <x:c r="F587" s="7" t="n">
        <x:v>1328351650</x:v>
      </x:c>
      <x:c r="G587" s="6" t="str">
        <x:v>v1705319348</x:v>
      </x:c>
    </x:row>
    <x:row r="588" ht="21" customHeight="1">
      <x:c r="A588" s="1" t="str">
        <x:v>2021-11</x:v>
      </x:c>
      <x:c r="B588" s="8" t="n">
        <x:v>2021</x:v>
      </x:c>
      <x:c r="C588" s="6" t="str">
        <x:v>Total residential</x:v>
      </x:c>
      <x:c r="D588" s="6" t="str">
        <x:v>Renovations total</x:v>
      </x:c>
      <x:c r="E588" s="6" t="str">
        <x:v>Unadjusted - current</x:v>
      </x:c>
      <x:c r="F588" s="7" t="n">
        <x:v>1552550495</x:v>
      </x:c>
      <x:c r="G588" s="6" t="str">
        <x:v>v1705319352</x:v>
      </x:c>
    </x:row>
    <x:row r="589" ht="21" customHeight="1">
      <x:c r="A589" s="1" t="str">
        <x:v>2021-11</x:v>
      </x:c>
      <x:c r="B589" s="8" t="n">
        <x:v>2021</x:v>
      </x:c>
      <x:c r="C589" s="6" t="str">
        <x:v>Total residential</x:v>
      </x:c>
      <x:c r="D589" s="6" t="str">
        <x:v>Conversions total</x:v>
      </x:c>
      <x:c r="E589" s="6" t="str">
        <x:v>Unadjusted - current</x:v>
      </x:c>
      <x:c r="F589" s="7" t="n">
        <x:v>50146853</x:v>
      </x:c>
      <x:c r="G589" s="6" t="str">
        <x:v>v1705319356</x:v>
      </x:c>
    </x:row>
    <x:row r="590" ht="21" customHeight="1">
      <x:c r="A590" s="1" t="str">
        <x:v>2021-11</x:v>
      </x:c>
      <x:c r="B590" s="8" t="n">
        <x:v>2021</x:v>
      </x:c>
      <x:c r="C590" s="6" t="str">
        <x:v>Total residential</x:v>
      </x:c>
      <x:c r="D590" s="6" t="str">
        <x:v>Other types of work</x:v>
      </x:c>
      <x:c r="E590" s="6" t="str">
        <x:v>Unadjusted - current</x:v>
      </x:c>
      <x:c r="F590" s="7" t="n">
        <x:v>34228583</x:v>
      </x:c>
      <x:c r="G590" s="6" t="str">
        <x:v>v1705319360</x:v>
      </x:c>
    </x:row>
    <x:row r="591" ht="21" customHeight="1">
      <x:c r="A591" s="1" t="str">
        <x:v>2021-11</x:v>
      </x:c>
      <x:c r="B591" s="8" t="n">
        <x:v>2021</x:v>
      </x:c>
      <x:c r="C591" s="6" t="str">
        <x:v>Single dwelling building total</x:v>
      </x:c>
      <x:c r="D591" s="6" t="str">
        <x:v>Types of work, total</x:v>
      </x:c>
      <x:c r="E591" s="6" t="str">
        <x:v>Unadjusted - current</x:v>
      </x:c>
      <x:c r="F591" s="7" t="n">
        <x:v>1517171601</x:v>
      </x:c>
      <x:c r="G591" s="6" t="str">
        <x:v>v1705319364</x:v>
      </x:c>
    </x:row>
    <x:row r="592" ht="21" customHeight="1">
      <x:c r="A592" s="1" t="str">
        <x:v>2021-11</x:v>
      </x:c>
      <x:c r="B592" s="8" t="n">
        <x:v>2021</x:v>
      </x:c>
      <x:c r="C592" s="6" t="str">
        <x:v>Single dwelling building total</x:v>
      </x:c>
      <x:c r="D592" s="6" t="str">
        <x:v>Types of work, total</x:v>
      </x:c>
      <x:c r="E592" s="6" t="str">
        <x:v>Unadjusted - constant</x:v>
      </x:c>
      <x:c r="F592" s="7" t="n">
        <x:v>1703602501</x:v>
      </x:c>
      <x:c r="G592" s="6" t="str">
        <x:v>v1705319365</x:v>
      </x:c>
    </x:row>
    <x:row r="593" ht="21" customHeight="1">
      <x:c r="A593" s="1" t="str">
        <x:v>2021-11</x:v>
      </x:c>
      <x:c r="B593" s="8" t="n">
        <x:v>2021</x:v>
      </x:c>
      <x:c r="C593" s="6" t="str">
        <x:v>Multiple dwelling building total</x:v>
      </x:c>
      <x:c r="D593" s="6" t="str">
        <x:v>Types of work, total</x:v>
      </x:c>
      <x:c r="E593" s="6" t="str">
        <x:v>Unadjusted - current</x:v>
      </x:c>
      <x:c r="F593" s="7" t="n">
        <x:v>1557358403</x:v>
      </x:c>
      <x:c r="G593" s="6" t="str">
        <x:v>v1705319464</x:v>
      </x:c>
    </x:row>
    <x:row r="594" ht="21" customHeight="1">
      <x:c r="A594" s="1" t="str">
        <x:v>2021-11</x:v>
      </x:c>
      <x:c r="B594" s="8" t="n">
        <x:v>2021</x:v>
      </x:c>
      <x:c r="C594" s="6" t="str">
        <x:v>Multiple dwelling building total</x:v>
      </x:c>
      <x:c r="D594" s="6" t="str">
        <x:v>Types of work, total</x:v>
      </x:c>
      <x:c r="E594" s="6" t="str">
        <x:v>Unadjusted - constant</x:v>
      </x:c>
      <x:c r="F594" s="7" t="n">
        <x:v>1754653526</x:v>
      </x:c>
      <x:c r="G594" s="6" t="str">
        <x:v>v1705319465</x:v>
      </x:c>
    </x:row>
    <x:row r="595" ht="21" customHeight="1">
      <x:c r="A595" s="1" t="str">
        <x:v>2021-12</x:v>
      </x:c>
      <x:c r="B595" s="8" t="n">
        <x:v>2021</x:v>
      </x:c>
      <x:c r="C595" s="6" t="str">
        <x:v>Total residential</x:v>
      </x:c>
      <x:c r="D595" s="6" t="str">
        <x:v>Types of work, total</x:v>
      </x:c>
      <x:c r="E595" s="6" t="str">
        <x:v>Unadjusted - current</x:v>
      </x:c>
      <x:c r="F595" s="7" t="n">
        <x:v>2826964882</x:v>
      </x:c>
      <x:c r="G595" s="6" t="str">
        <x:v>v1705319344</x:v>
      </x:c>
    </x:row>
    <x:row r="596" ht="21" customHeight="1">
      <x:c r="A596" s="1" t="str">
        <x:v>2021-12</x:v>
      </x:c>
      <x:c r="B596" s="8" t="n">
        <x:v>2021</x:v>
      </x:c>
      <x:c r="C596" s="6" t="str">
        <x:v>Total residential</x:v>
      </x:c>
      <x:c r="D596" s="6" t="str">
        <x:v>Types of work, total</x:v>
      </x:c>
      <x:c r="E596" s="6" t="str">
        <x:v>Unadjusted - constant</x:v>
      </x:c>
      <x:c r="F596" s="7" t="n">
        <x:v>3130933290</x:v>
      </x:c>
      <x:c r="G596" s="6" t="str">
        <x:v>v1705319345</x:v>
      </x:c>
    </x:row>
    <x:row r="597" ht="21" customHeight="1">
      <x:c r="A597" s="1" t="str">
        <x:v>2021-12</x:v>
      </x:c>
      <x:c r="B597" s="8" t="n">
        <x:v>2021</x:v>
      </x:c>
      <x:c r="C597" s="6" t="str">
        <x:v>Total residential</x:v>
      </x:c>
      <x:c r="D597" s="6" t="str">
        <x:v>New construction</x:v>
      </x:c>
      <x:c r="E597" s="6" t="str">
        <x:v>Unadjusted - current</x:v>
      </x:c>
      <x:c r="F597" s="7" t="n">
        <x:v>1277187600</x:v>
      </x:c>
      <x:c r="G597" s="6" t="str">
        <x:v>v1705319348</x:v>
      </x:c>
    </x:row>
    <x:row r="598" ht="21" customHeight="1">
      <x:c r="A598" s="1" t="str">
        <x:v>2021-12</x:v>
      </x:c>
      <x:c r="B598" s="8" t="n">
        <x:v>2021</x:v>
      </x:c>
      <x:c r="C598" s="6" t="str">
        <x:v>Total residential</x:v>
      </x:c>
      <x:c r="D598" s="6" t="str">
        <x:v>Renovations total</x:v>
      </x:c>
      <x:c r="E598" s="6" t="str">
        <x:v>Unadjusted - current</x:v>
      </x:c>
      <x:c r="F598" s="7" t="n">
        <x:v>1377650019</x:v>
      </x:c>
      <x:c r="G598" s="6" t="str">
        <x:v>v1705319352</x:v>
      </x:c>
    </x:row>
    <x:row r="599" ht="21" customHeight="1">
      <x:c r="A599" s="1" t="str">
        <x:v>2021-12</x:v>
      </x:c>
      <x:c r="B599" s="8" t="n">
        <x:v>2021</x:v>
      </x:c>
      <x:c r="C599" s="6" t="str">
        <x:v>Total residential</x:v>
      </x:c>
      <x:c r="D599" s="6" t="str">
        <x:v>Conversions total</x:v>
      </x:c>
      <x:c r="E599" s="6" t="str">
        <x:v>Unadjusted - current</x:v>
      </x:c>
      <x:c r="F599" s="7" t="n">
        <x:v>42058345</x:v>
      </x:c>
      <x:c r="G599" s="6" t="str">
        <x:v>v1705319356</x:v>
      </x:c>
    </x:row>
    <x:row r="600" ht="21" customHeight="1">
      <x:c r="A600" s="1" t="str">
        <x:v>2021-12</x:v>
      </x:c>
      <x:c r="B600" s="8" t="n">
        <x:v>2021</x:v>
      </x:c>
      <x:c r="C600" s="6" t="str">
        <x:v>Total residential</x:v>
      </x:c>
      <x:c r="D600" s="6" t="str">
        <x:v>Other types of work</x:v>
      </x:c>
      <x:c r="E600" s="6" t="str">
        <x:v>Unadjusted - current</x:v>
      </x:c>
      <x:c r="F600" s="7" t="n">
        <x:v>43425161</x:v>
      </x:c>
      <x:c r="G600" s="6" t="str">
        <x:v>v1705319360</x:v>
      </x:c>
    </x:row>
    <x:row r="601" ht="21" customHeight="1">
      <x:c r="A601" s="1" t="str">
        <x:v>2021-12</x:v>
      </x:c>
      <x:c r="B601" s="8" t="n">
        <x:v>2021</x:v>
      </x:c>
      <x:c r="C601" s="6" t="str">
        <x:v>Single dwelling building total</x:v>
      </x:c>
      <x:c r="D601" s="6" t="str">
        <x:v>Types of work, total</x:v>
      </x:c>
      <x:c r="E601" s="6" t="str">
        <x:v>Unadjusted - current</x:v>
      </x:c>
      <x:c r="F601" s="7" t="n">
        <x:v>1283980069</x:v>
      </x:c>
      <x:c r="G601" s="6" t="str">
        <x:v>v1705319364</x:v>
      </x:c>
    </x:row>
    <x:row r="602" ht="21" customHeight="1">
      <x:c r="A602" s="1" t="str">
        <x:v>2021-12</x:v>
      </x:c>
      <x:c r="B602" s="8" t="n">
        <x:v>2021</x:v>
      </x:c>
      <x:c r="C602" s="6" t="str">
        <x:v>Single dwelling building total</x:v>
      </x:c>
      <x:c r="D602" s="6" t="str">
        <x:v>Types of work, total</x:v>
      </x:c>
      <x:c r="E602" s="6" t="str">
        <x:v>Unadjusted - constant</x:v>
      </x:c>
      <x:c r="F602" s="7" t="n">
        <x:v>1419546787</x:v>
      </x:c>
      <x:c r="G602" s="6" t="str">
        <x:v>v1705319365</x:v>
      </x:c>
    </x:row>
    <x:row r="603" ht="21" customHeight="1">
      <x:c r="A603" s="1" t="str">
        <x:v>2021-12</x:v>
      </x:c>
      <x:c r="B603" s="8" t="n">
        <x:v>2021</x:v>
      </x:c>
      <x:c r="C603" s="6" t="str">
        <x:v>Multiple dwelling building total</x:v>
      </x:c>
      <x:c r="D603" s="6" t="str">
        <x:v>Types of work, total</x:v>
      </x:c>
      <x:c r="E603" s="6" t="str">
        <x:v>Unadjusted - current</x:v>
      </x:c>
      <x:c r="F603" s="7" t="n">
        <x:v>1542984813</x:v>
      </x:c>
      <x:c r="G603" s="6" t="str">
        <x:v>v1705319464</x:v>
      </x:c>
    </x:row>
    <x:row r="604" ht="21" customHeight="1">
      <x:c r="A604" s="1" t="str">
        <x:v>2021-12</x:v>
      </x:c>
      <x:c r="B604" s="8" t="n">
        <x:v>2021</x:v>
      </x:c>
      <x:c r="C604" s="6" t="str">
        <x:v>Multiple dwelling building total</x:v>
      </x:c>
      <x:c r="D604" s="6" t="str">
        <x:v>Types of work, total</x:v>
      </x:c>
      <x:c r="E604" s="6" t="str">
        <x:v>Unadjusted - constant</x:v>
      </x:c>
      <x:c r="F604" s="7" t="n">
        <x:v>1711386503</x:v>
      </x:c>
      <x:c r="G604" s="6" t="str">
        <x:v>v1705319465</x:v>
      </x:c>
    </x:row>
    <x:row r="605" ht="21" customHeight="1">
      <x:c r="A605" s="1" t="str">
        <x:v>2022-01</x:v>
      </x:c>
      <x:c r="B605" s="8" t="n">
        <x:v>2022</x:v>
      </x:c>
      <x:c r="C605" s="6" t="str">
        <x:v>Total residential</x:v>
      </x:c>
      <x:c r="D605" s="6" t="str">
        <x:v>Types of work, total</x:v>
      </x:c>
      <x:c r="E605" s="6" t="str">
        <x:v>Unadjusted - current</x:v>
      </x:c>
      <x:c r="F605" s="7" t="n">
        <x:v>2625939530</x:v>
      </x:c>
      <x:c r="G605" s="6" t="str">
        <x:v>v1705319344</x:v>
      </x:c>
    </x:row>
    <x:row r="606" ht="21" customHeight="1">
      <x:c r="A606" s="1" t="str">
        <x:v>2022-01</x:v>
      </x:c>
      <x:c r="B606" s="8" t="n">
        <x:v>2022</x:v>
      </x:c>
      <x:c r="C606" s="6" t="str">
        <x:v>Total residential</x:v>
      </x:c>
      <x:c r="D606" s="6" t="str">
        <x:v>Types of work, total</x:v>
      </x:c>
      <x:c r="E606" s="6" t="str">
        <x:v>Unadjusted - constant</x:v>
      </x:c>
      <x:c r="F606" s="7" t="n">
        <x:v>2865660723</x:v>
      </x:c>
      <x:c r="G606" s="6" t="str">
        <x:v>v1705319345</x:v>
      </x:c>
    </x:row>
    <x:row r="607" ht="21" customHeight="1">
      <x:c r="A607" s="1" t="str">
        <x:v>2022-01</x:v>
      </x:c>
      <x:c r="B607" s="8" t="n">
        <x:v>2022</x:v>
      </x:c>
      <x:c r="C607" s="6" t="str">
        <x:v>Total residential</x:v>
      </x:c>
      <x:c r="D607" s="6" t="str">
        <x:v>New construction</x:v>
      </x:c>
      <x:c r="E607" s="6" t="str">
        <x:v>Unadjusted - current</x:v>
      </x:c>
      <x:c r="F607" s="7" t="n">
        <x:v>1222226971</x:v>
      </x:c>
      <x:c r="G607" s="6" t="str">
        <x:v>v1705319348</x:v>
      </x:c>
    </x:row>
    <x:row r="608" ht="21" customHeight="1">
      <x:c r="A608" s="1" t="str">
        <x:v>2022-01</x:v>
      </x:c>
      <x:c r="B608" s="8" t="n">
        <x:v>2022</x:v>
      </x:c>
      <x:c r="C608" s="6" t="str">
        <x:v>Total residential</x:v>
      </x:c>
      <x:c r="D608" s="6" t="str">
        <x:v>Renovations total</x:v>
      </x:c>
      <x:c r="E608" s="6" t="str">
        <x:v>Unadjusted - current</x:v>
      </x:c>
      <x:c r="F608" s="7" t="n">
        <x:v>1262763582</x:v>
      </x:c>
      <x:c r="G608" s="6" t="str">
        <x:v>v1705319352</x:v>
      </x:c>
    </x:row>
    <x:row r="609" ht="21" customHeight="1">
      <x:c r="A609" s="1" t="str">
        <x:v>2022-01</x:v>
      </x:c>
      <x:c r="B609" s="8" t="n">
        <x:v>2022</x:v>
      </x:c>
      <x:c r="C609" s="6" t="str">
        <x:v>Total residential</x:v>
      </x:c>
      <x:c r="D609" s="6" t="str">
        <x:v>Conversions total</x:v>
      </x:c>
      <x:c r="E609" s="6" t="str">
        <x:v>Unadjusted - current</x:v>
      </x:c>
      <x:c r="F609" s="7" t="n">
        <x:v>41510122</x:v>
      </x:c>
      <x:c r="G609" s="6" t="str">
        <x:v>v1705319356</x:v>
      </x:c>
    </x:row>
    <x:row r="610" ht="21" customHeight="1">
      <x:c r="A610" s="1" t="str">
        <x:v>2022-01</x:v>
      </x:c>
      <x:c r="B610" s="8" t="n">
        <x:v>2022</x:v>
      </x:c>
      <x:c r="C610" s="6" t="str">
        <x:v>Total residential</x:v>
      </x:c>
      <x:c r="D610" s="6" t="str">
        <x:v>Other types of work</x:v>
      </x:c>
      <x:c r="E610" s="6" t="str">
        <x:v>Unadjusted - current</x:v>
      </x:c>
      <x:c r="F610" s="7" t="n">
        <x:v>34194743</x:v>
      </x:c>
      <x:c r="G610" s="6" t="str">
        <x:v>v1705319360</x:v>
      </x:c>
    </x:row>
    <x:row r="611" ht="21" customHeight="1">
      <x:c r="A611" s="1" t="str">
        <x:v>2022-01</x:v>
      </x:c>
      <x:c r="B611" s="8" t="n">
        <x:v>2022</x:v>
      </x:c>
      <x:c r="C611" s="6" t="str">
        <x:v>Single dwelling building total</x:v>
      </x:c>
      <x:c r="D611" s="6" t="str">
        <x:v>Types of work, total</x:v>
      </x:c>
      <x:c r="E611" s="6" t="str">
        <x:v>Unadjusted - current</x:v>
      </x:c>
      <x:c r="F611" s="7" t="n">
        <x:v>1097932729</x:v>
      </x:c>
      <x:c r="G611" s="6" t="str">
        <x:v>v1705319364</x:v>
      </x:c>
    </x:row>
    <x:row r="612" ht="21" customHeight="1">
      <x:c r="A612" s="1" t="str">
        <x:v>2022-01</x:v>
      </x:c>
      <x:c r="B612" s="8" t="n">
        <x:v>2022</x:v>
      </x:c>
      <x:c r="C612" s="6" t="str">
        <x:v>Single dwelling building total</x:v>
      </x:c>
      <x:c r="D612" s="6" t="str">
        <x:v>Types of work, total</x:v>
      </x:c>
      <x:c r="E612" s="6" t="str">
        <x:v>Unadjusted - constant</x:v>
      </x:c>
      <x:c r="F612" s="7" t="n">
        <x:v>1196396131</x:v>
      </x:c>
      <x:c r="G612" s="6" t="str">
        <x:v>v1705319365</x:v>
      </x:c>
    </x:row>
    <x:row r="613" ht="21" customHeight="1">
      <x:c r="A613" s="1" t="str">
        <x:v>2022-01</x:v>
      </x:c>
      <x:c r="B613" s="8" t="n">
        <x:v>2022</x:v>
      </x:c>
      <x:c r="C613" s="6" t="str">
        <x:v>Multiple dwelling building total</x:v>
      </x:c>
      <x:c r="D613" s="6" t="str">
        <x:v>Types of work, total</x:v>
      </x:c>
      <x:c r="E613" s="6" t="str">
        <x:v>Unadjusted - current</x:v>
      </x:c>
      <x:c r="F613" s="7" t="n">
        <x:v>1528006801</x:v>
      </x:c>
      <x:c r="G613" s="6" t="str">
        <x:v>v1705319464</x:v>
      </x:c>
    </x:row>
    <x:row r="614" ht="21" customHeight="1">
      <x:c r="A614" s="1" t="str">
        <x:v>2022-01</x:v>
      </x:c>
      <x:c r="B614" s="8" t="n">
        <x:v>2022</x:v>
      </x:c>
      <x:c r="C614" s="6" t="str">
        <x:v>Multiple dwelling building total</x:v>
      </x:c>
      <x:c r="D614" s="6" t="str">
        <x:v>Types of work, total</x:v>
      </x:c>
      <x:c r="E614" s="6" t="str">
        <x:v>Unadjusted - constant</x:v>
      </x:c>
      <x:c r="F614" s="7" t="n">
        <x:v>1669264592</x:v>
      </x:c>
      <x:c r="G614" s="6" t="str">
        <x:v>v1705319465</x:v>
      </x:c>
    </x:row>
    <x:row r="615" ht="21" customHeight="1">
      <x:c r="A615" s="1" t="str">
        <x:v>2022-02</x:v>
      </x:c>
      <x:c r="B615" s="8" t="n">
        <x:v>2022</x:v>
      </x:c>
      <x:c r="C615" s="6" t="str">
        <x:v>Total residential</x:v>
      </x:c>
      <x:c r="D615" s="6" t="str">
        <x:v>Types of work, total</x:v>
      </x:c>
      <x:c r="E615" s="6" t="str">
        <x:v>Unadjusted - current</x:v>
      </x:c>
      <x:c r="F615" s="7" t="n">
        <x:v>2418345235</x:v>
      </x:c>
      <x:c r="G615" s="6" t="str">
        <x:v>v1705319344</x:v>
      </x:c>
    </x:row>
    <x:row r="616" ht="21" customHeight="1">
      <x:c r="A616" s="1" t="str">
        <x:v>2022-02</x:v>
      </x:c>
      <x:c r="B616" s="8" t="n">
        <x:v>2022</x:v>
      </x:c>
      <x:c r="C616" s="6" t="str">
        <x:v>Total residential</x:v>
      </x:c>
      <x:c r="D616" s="6" t="str">
        <x:v>Types of work, total</x:v>
      </x:c>
      <x:c r="E616" s="6" t="str">
        <x:v>Unadjusted - constant</x:v>
      </x:c>
      <x:c r="F616" s="7" t="n">
        <x:v>2600744811</x:v>
      </x:c>
      <x:c r="G616" s="6" t="str">
        <x:v>v1705319345</x:v>
      </x:c>
    </x:row>
    <x:row r="617" ht="21" customHeight="1">
      <x:c r="A617" s="1" t="str">
        <x:v>2022-02</x:v>
      </x:c>
      <x:c r="B617" s="8" t="n">
        <x:v>2022</x:v>
      </x:c>
      <x:c r="C617" s="6" t="str">
        <x:v>Total residential</x:v>
      </x:c>
      <x:c r="D617" s="6" t="str">
        <x:v>New construction</x:v>
      </x:c>
      <x:c r="E617" s="6" t="str">
        <x:v>Unadjusted - current</x:v>
      </x:c>
      <x:c r="F617" s="7" t="n">
        <x:v>1145538741</x:v>
      </x:c>
      <x:c r="G617" s="6" t="str">
        <x:v>v1705319348</x:v>
      </x:c>
    </x:row>
    <x:row r="618" ht="21" customHeight="1">
      <x:c r="A618" s="1" t="str">
        <x:v>2022-02</x:v>
      </x:c>
      <x:c r="B618" s="8" t="n">
        <x:v>2022</x:v>
      </x:c>
      <x:c r="C618" s="6" t="str">
        <x:v>Total residential</x:v>
      </x:c>
      <x:c r="D618" s="6" t="str">
        <x:v>Renovations total</x:v>
      </x:c>
      <x:c r="E618" s="6" t="str">
        <x:v>Unadjusted - current</x:v>
      </x:c>
      <x:c r="F618" s="7" t="n">
        <x:v>1151816314</x:v>
      </x:c>
      <x:c r="G618" s="6" t="str">
        <x:v>v1705319352</x:v>
      </x:c>
    </x:row>
    <x:row r="619" ht="21" customHeight="1">
      <x:c r="A619" s="1" t="str">
        <x:v>2022-02</x:v>
      </x:c>
      <x:c r="B619" s="8" t="n">
        <x:v>2022</x:v>
      </x:c>
      <x:c r="C619" s="6" t="str">
        <x:v>Total residential</x:v>
      </x:c>
      <x:c r="D619" s="6" t="str">
        <x:v>Conversions total</x:v>
      </x:c>
      <x:c r="E619" s="6" t="str">
        <x:v>Unadjusted - current</x:v>
      </x:c>
      <x:c r="F619" s="7" t="n">
        <x:v>43536696</x:v>
      </x:c>
      <x:c r="G619" s="6" t="str">
        <x:v>v1705319356</x:v>
      </x:c>
    </x:row>
    <x:row r="620" ht="21" customHeight="1">
      <x:c r="A620" s="1" t="str">
        <x:v>2022-02</x:v>
      </x:c>
      <x:c r="B620" s="8" t="n">
        <x:v>2022</x:v>
      </x:c>
      <x:c r="C620" s="6" t="str">
        <x:v>Total residential</x:v>
      </x:c>
      <x:c r="D620" s="6" t="str">
        <x:v>Other types of work</x:v>
      </x:c>
      <x:c r="E620" s="6" t="str">
        <x:v>Unadjusted - current</x:v>
      </x:c>
      <x:c r="F620" s="7" t="n">
        <x:v>26318581</x:v>
      </x:c>
      <x:c r="G620" s="6" t="str">
        <x:v>v1705319360</x:v>
      </x:c>
    </x:row>
    <x:row r="621" ht="21" customHeight="1">
      <x:c r="A621" s="1" t="str">
        <x:v>2022-02</x:v>
      </x:c>
      <x:c r="B621" s="8" t="n">
        <x:v>2022</x:v>
      </x:c>
      <x:c r="C621" s="6" t="str">
        <x:v>Single dwelling building total</x:v>
      </x:c>
      <x:c r="D621" s="6" t="str">
        <x:v>Types of work, total</x:v>
      </x:c>
      <x:c r="E621" s="6" t="str">
        <x:v>Unadjusted - current</x:v>
      </x:c>
      <x:c r="F621" s="7" t="n">
        <x:v>944030646</x:v>
      </x:c>
      <x:c r="G621" s="6" t="str">
        <x:v>v1705319364</x:v>
      </x:c>
    </x:row>
    <x:row r="622" ht="21" customHeight="1">
      <x:c r="A622" s="1" t="str">
        <x:v>2022-02</x:v>
      </x:c>
      <x:c r="B622" s="8" t="n">
        <x:v>2022</x:v>
      </x:c>
      <x:c r="C622" s="6" t="str">
        <x:v>Single dwelling building total</x:v>
      </x:c>
      <x:c r="D622" s="6" t="str">
        <x:v>Types of work, total</x:v>
      </x:c>
      <x:c r="E622" s="6" t="str">
        <x:v>Unadjusted - constant</x:v>
      </x:c>
      <x:c r="F622" s="7" t="n">
        <x:v>1014105324</x:v>
      </x:c>
      <x:c r="G622" s="6" t="str">
        <x:v>v1705319365</x:v>
      </x:c>
    </x:row>
    <x:row r="623" ht="21" customHeight="1">
      <x:c r="A623" s="1" t="str">
        <x:v>2022-02</x:v>
      </x:c>
      <x:c r="B623" s="8" t="n">
        <x:v>2022</x:v>
      </x:c>
      <x:c r="C623" s="6" t="str">
        <x:v>Multiple dwelling building total</x:v>
      </x:c>
      <x:c r="D623" s="6" t="str">
        <x:v>Types of work, total</x:v>
      </x:c>
      <x:c r="E623" s="6" t="str">
        <x:v>Unadjusted - current</x:v>
      </x:c>
      <x:c r="F623" s="7" t="n">
        <x:v>1474314589</x:v>
      </x:c>
      <x:c r="G623" s="6" t="str">
        <x:v>v1705319464</x:v>
      </x:c>
    </x:row>
    <x:row r="624" ht="21" customHeight="1">
      <x:c r="A624" s="1" t="str">
        <x:v>2022-02</x:v>
      </x:c>
      <x:c r="B624" s="8" t="n">
        <x:v>2022</x:v>
      </x:c>
      <x:c r="C624" s="6" t="str">
        <x:v>Multiple dwelling building total</x:v>
      </x:c>
      <x:c r="D624" s="6" t="str">
        <x:v>Types of work, total</x:v>
      </x:c>
      <x:c r="E624" s="6" t="str">
        <x:v>Unadjusted - constant</x:v>
      </x:c>
      <x:c r="F624" s="7" t="n">
        <x:v>1586639487</x:v>
      </x:c>
      <x:c r="G624" s="6" t="str">
        <x:v>v1705319465</x:v>
      </x:c>
    </x:row>
    <x:row r="625" ht="21" customHeight="1">
      <x:c r="A625" s="1" t="str">
        <x:v>2022-03</x:v>
      </x:c>
      <x:c r="B625" s="8" t="n">
        <x:v>2022</x:v>
      </x:c>
      <x:c r="C625" s="6" t="str">
        <x:v>Total residential</x:v>
      </x:c>
      <x:c r="D625" s="6" t="str">
        <x:v>Types of work, total</x:v>
      </x:c>
      <x:c r="E625" s="6" t="str">
        <x:v>Unadjusted - current</x:v>
      </x:c>
      <x:c r="F625" s="7" t="n">
        <x:v>2367350652</x:v>
      </x:c>
      <x:c r="G625" s="6" t="str">
        <x:v>v1705319344</x:v>
      </x:c>
    </x:row>
    <x:row r="626" ht="21" customHeight="1">
      <x:c r="A626" s="1" t="str">
        <x:v>2022-03</x:v>
      </x:c>
      <x:c r="B626" s="8" t="n">
        <x:v>2022</x:v>
      </x:c>
      <x:c r="C626" s="6" t="str">
        <x:v>Total residential</x:v>
      </x:c>
      <x:c r="D626" s="6" t="str">
        <x:v>Types of work, total</x:v>
      </x:c>
      <x:c r="E626" s="6" t="str">
        <x:v>Unadjusted - constant</x:v>
      </x:c>
      <x:c r="F626" s="7" t="n">
        <x:v>2508929082</x:v>
      </x:c>
      <x:c r="G626" s="6" t="str">
        <x:v>v1705319345</x:v>
      </x:c>
    </x:row>
    <x:row r="627" ht="21" customHeight="1">
      <x:c r="A627" s="1" t="str">
        <x:v>2022-03</x:v>
      </x:c>
      <x:c r="B627" s="8" t="n">
        <x:v>2022</x:v>
      </x:c>
      <x:c r="C627" s="6" t="str">
        <x:v>Total residential</x:v>
      </x:c>
      <x:c r="D627" s="6" t="str">
        <x:v>New construction</x:v>
      </x:c>
      <x:c r="E627" s="6" t="str">
        <x:v>Unadjusted - current</x:v>
      </x:c>
      <x:c r="F627" s="7" t="n">
        <x:v>1117341176</x:v>
      </x:c>
      <x:c r="G627" s="6" t="str">
        <x:v>v1705319348</x:v>
      </x:c>
    </x:row>
    <x:row r="628" ht="21" customHeight="1">
      <x:c r="A628" s="1" t="str">
        <x:v>2022-03</x:v>
      </x:c>
      <x:c r="B628" s="8" t="n">
        <x:v>2022</x:v>
      </x:c>
      <x:c r="C628" s="6" t="str">
        <x:v>Total residential</x:v>
      </x:c>
      <x:c r="D628" s="6" t="str">
        <x:v>Renovations total</x:v>
      </x:c>
      <x:c r="E628" s="6" t="str">
        <x:v>Unadjusted - current</x:v>
      </x:c>
      <x:c r="F628" s="7" t="n">
        <x:v>1136132739</x:v>
      </x:c>
      <x:c r="G628" s="6" t="str">
        <x:v>v1705319352</x:v>
      </x:c>
    </x:row>
    <x:row r="629" ht="21" customHeight="1">
      <x:c r="A629" s="1" t="str">
        <x:v>2022-03</x:v>
      </x:c>
      <x:c r="B629" s="8" t="n">
        <x:v>2022</x:v>
      </x:c>
      <x:c r="C629" s="6" t="str">
        <x:v>Total residential</x:v>
      </x:c>
      <x:c r="D629" s="6" t="str">
        <x:v>Conversions total</x:v>
      </x:c>
      <x:c r="E629" s="6" t="str">
        <x:v>Unadjusted - current</x:v>
      </x:c>
      <x:c r="F629" s="7" t="n">
        <x:v>34645360</x:v>
      </x:c>
      <x:c r="G629" s="6" t="str">
        <x:v>v1705319356</x:v>
      </x:c>
    </x:row>
    <x:row r="630" ht="21" customHeight="1">
      <x:c r="A630" s="1" t="str">
        <x:v>2022-03</x:v>
      </x:c>
      <x:c r="B630" s="8" t="n">
        <x:v>2022</x:v>
      </x:c>
      <x:c r="C630" s="6" t="str">
        <x:v>Total residential</x:v>
      </x:c>
      <x:c r="D630" s="6" t="str">
        <x:v>Other types of work</x:v>
      </x:c>
      <x:c r="E630" s="6" t="str">
        <x:v>Unadjusted - current</x:v>
      </x:c>
      <x:c r="F630" s="7" t="n">
        <x:v>23171878</x:v>
      </x:c>
      <x:c r="G630" s="6" t="str">
        <x:v>v1705319360</x:v>
      </x:c>
    </x:row>
    <x:row r="631" ht="21" customHeight="1">
      <x:c r="A631" s="1" t="str">
        <x:v>2022-03</x:v>
      </x:c>
      <x:c r="B631" s="8" t="n">
        <x:v>2022</x:v>
      </x:c>
      <x:c r="C631" s="6" t="str">
        <x:v>Single dwelling building total</x:v>
      </x:c>
      <x:c r="D631" s="6" t="str">
        <x:v>Types of work, total</x:v>
      </x:c>
      <x:c r="E631" s="6" t="str">
        <x:v>Unadjusted - current</x:v>
      </x:c>
      <x:c r="F631" s="7" t="n">
        <x:v>1047362754</x:v>
      </x:c>
      <x:c r="G631" s="6" t="str">
        <x:v>v1705319364</x:v>
      </x:c>
    </x:row>
    <x:row r="632" ht="21" customHeight="1">
      <x:c r="A632" s="1" t="str">
        <x:v>2022-03</x:v>
      </x:c>
      <x:c r="B632" s="8" t="n">
        <x:v>2022</x:v>
      </x:c>
      <x:c r="C632" s="6" t="str">
        <x:v>Single dwelling building total</x:v>
      </x:c>
      <x:c r="D632" s="6" t="str">
        <x:v>Types of work, total</x:v>
      </x:c>
      <x:c r="E632" s="6" t="str">
        <x:v>Unadjusted - constant</x:v>
      </x:c>
      <x:c r="F632" s="7" t="n">
        <x:v>1109376924</x:v>
      </x:c>
      <x:c r="G632" s="6" t="str">
        <x:v>v1705319365</x:v>
      </x:c>
    </x:row>
    <x:row r="633" ht="21" customHeight="1">
      <x:c r="A633" s="1" t="str">
        <x:v>2022-03</x:v>
      </x:c>
      <x:c r="B633" s="8" t="n">
        <x:v>2022</x:v>
      </x:c>
      <x:c r="C633" s="6" t="str">
        <x:v>Multiple dwelling building total</x:v>
      </x:c>
      <x:c r="D633" s="6" t="str">
        <x:v>Types of work, total</x:v>
      </x:c>
      <x:c r="E633" s="6" t="str">
        <x:v>Unadjusted - current</x:v>
      </x:c>
      <x:c r="F633" s="7" t="n">
        <x:v>1319987898</x:v>
      </x:c>
      <x:c r="G633" s="6" t="str">
        <x:v>v1705319464</x:v>
      </x:c>
    </x:row>
    <x:row r="634" ht="21" customHeight="1">
      <x:c r="A634" s="1" t="str">
        <x:v>2022-03</x:v>
      </x:c>
      <x:c r="B634" s="8" t="n">
        <x:v>2022</x:v>
      </x:c>
      <x:c r="C634" s="6" t="str">
        <x:v>Multiple dwelling building total</x:v>
      </x:c>
      <x:c r="D634" s="6" t="str">
        <x:v>Types of work, total</x:v>
      </x:c>
      <x:c r="E634" s="6" t="str">
        <x:v>Unadjusted - constant</x:v>
      </x:c>
      <x:c r="F634" s="7" t="n">
        <x:v>1399552158</x:v>
      </x:c>
      <x:c r="G634" s="6" t="str">
        <x:v>v1705319465</x:v>
      </x:c>
    </x:row>
    <x:row r="635" ht="21" customHeight="1">
      <x:c r="A635" s="1" t="str">
        <x:v>2022-04</x:v>
      </x:c>
      <x:c r="B635" s="8" t="n">
        <x:v>2022</x:v>
      </x:c>
      <x:c r="C635" s="6" t="str">
        <x:v>Total residential</x:v>
      </x:c>
      <x:c r="D635" s="6" t="str">
        <x:v>Types of work, total</x:v>
      </x:c>
      <x:c r="E635" s="6" t="str">
        <x:v>Unadjusted - current</x:v>
      </x:c>
      <x:c r="F635" s="7" t="n">
        <x:v>2820980237</x:v>
      </x:c>
      <x:c r="G635" s="6" t="str">
        <x:v>v1705319344</x:v>
      </x:c>
    </x:row>
    <x:row r="636" ht="21" customHeight="1">
      <x:c r="A636" s="1" t="str">
        <x:v>2022-04</x:v>
      </x:c>
      <x:c r="B636" s="8" t="n">
        <x:v>2022</x:v>
      </x:c>
      <x:c r="C636" s="6" t="str">
        <x:v>Total residential</x:v>
      </x:c>
      <x:c r="D636" s="6" t="str">
        <x:v>Types of work, total</x:v>
      </x:c>
      <x:c r="E636" s="6" t="str">
        <x:v>Unadjusted - constant</x:v>
      </x:c>
      <x:c r="F636" s="7" t="n">
        <x:v>2957856584</x:v>
      </x:c>
      <x:c r="G636" s="6" t="str">
        <x:v>v1705319345</x:v>
      </x:c>
    </x:row>
    <x:row r="637" ht="21" customHeight="1">
      <x:c r="A637" s="1" t="str">
        <x:v>2022-04</x:v>
      </x:c>
      <x:c r="B637" s="8" t="n">
        <x:v>2022</x:v>
      </x:c>
      <x:c r="C637" s="6" t="str">
        <x:v>Total residential</x:v>
      </x:c>
      <x:c r="D637" s="6" t="str">
        <x:v>New construction</x:v>
      </x:c>
      <x:c r="E637" s="6" t="str">
        <x:v>Unadjusted - current</x:v>
      </x:c>
      <x:c r="F637" s="7" t="n">
        <x:v>1234064313</x:v>
      </x:c>
      <x:c r="G637" s="6" t="str">
        <x:v>v1705319348</x:v>
      </x:c>
    </x:row>
    <x:row r="638" ht="21" customHeight="1">
      <x:c r="A638" s="1" t="str">
        <x:v>2022-04</x:v>
      </x:c>
      <x:c r="B638" s="8" t="n">
        <x:v>2022</x:v>
      </x:c>
      <x:c r="C638" s="6" t="str">
        <x:v>Total residential</x:v>
      </x:c>
      <x:c r="D638" s="6" t="str">
        <x:v>Renovations total</x:v>
      </x:c>
      <x:c r="E638" s="6" t="str">
        <x:v>Unadjusted - current</x:v>
      </x:c>
      <x:c r="F638" s="7" t="n">
        <x:v>1427596829</x:v>
      </x:c>
      <x:c r="G638" s="6" t="str">
        <x:v>v1705319352</x:v>
      </x:c>
    </x:row>
    <x:row r="639" ht="21" customHeight="1">
      <x:c r="A639" s="1" t="str">
        <x:v>2022-04</x:v>
      </x:c>
      <x:c r="B639" s="8" t="n">
        <x:v>2022</x:v>
      </x:c>
      <x:c r="C639" s="6" t="str">
        <x:v>Total residential</x:v>
      </x:c>
      <x:c r="D639" s="6" t="str">
        <x:v>Conversions total</x:v>
      </x:c>
      <x:c r="E639" s="6" t="str">
        <x:v>Unadjusted - current</x:v>
      </x:c>
      <x:c r="F639" s="7" t="n">
        <x:v>48507270</x:v>
      </x:c>
      <x:c r="G639" s="6" t="str">
        <x:v>v1705319356</x:v>
      </x:c>
    </x:row>
    <x:row r="640" ht="21" customHeight="1">
      <x:c r="A640" s="1" t="str">
        <x:v>2022-04</x:v>
      </x:c>
      <x:c r="B640" s="8" t="n">
        <x:v>2022</x:v>
      </x:c>
      <x:c r="C640" s="6" t="str">
        <x:v>Total residential</x:v>
      </x:c>
      <x:c r="D640" s="6" t="str">
        <x:v>Other types of work</x:v>
      </x:c>
      <x:c r="E640" s="6" t="str">
        <x:v>Unadjusted - current</x:v>
      </x:c>
      <x:c r="F640" s="7" t="n">
        <x:v>30007705</x:v>
      </x:c>
      <x:c r="G640" s="6" t="str">
        <x:v>v1705319360</x:v>
      </x:c>
    </x:row>
    <x:row r="641" ht="21" customHeight="1">
      <x:c r="A641" s="1" t="str">
        <x:v>2022-04</x:v>
      </x:c>
      <x:c r="B641" s="8" t="n">
        <x:v>2022</x:v>
      </x:c>
      <x:c r="C641" s="6" t="str">
        <x:v>Single dwelling building total</x:v>
      </x:c>
      <x:c r="D641" s="6" t="str">
        <x:v>Types of work, total</x:v>
      </x:c>
      <x:c r="E641" s="6" t="str">
        <x:v>Unadjusted - current</x:v>
      </x:c>
      <x:c r="F641" s="7" t="n">
        <x:v>1426278453</x:v>
      </x:c>
      <x:c r="G641" s="6" t="str">
        <x:v>v1705319364</x:v>
      </x:c>
    </x:row>
    <x:row r="642" ht="21" customHeight="1">
      <x:c r="A642" s="1" t="str">
        <x:v>2022-04</x:v>
      </x:c>
      <x:c r="B642" s="8" t="n">
        <x:v>2022</x:v>
      </x:c>
      <x:c r="C642" s="6" t="str">
        <x:v>Single dwelling building total</x:v>
      </x:c>
      <x:c r="D642" s="6" t="str">
        <x:v>Types of work, total</x:v>
      </x:c>
      <x:c r="E642" s="6" t="str">
        <x:v>Unadjusted - constant</x:v>
      </x:c>
      <x:c r="F642" s="7" t="n">
        <x:v>1494528592</x:v>
      </x:c>
      <x:c r="G642" s="6" t="str">
        <x:v>v1705319365</x:v>
      </x:c>
    </x:row>
    <x:row r="643" ht="21" customHeight="1">
      <x:c r="A643" s="1" t="str">
        <x:v>2022-04</x:v>
      </x:c>
      <x:c r="B643" s="8" t="n">
        <x:v>2022</x:v>
      </x:c>
      <x:c r="C643" s="6" t="str">
        <x:v>Multiple dwelling building total</x:v>
      </x:c>
      <x:c r="D643" s="6" t="str">
        <x:v>Types of work, total</x:v>
      </x:c>
      <x:c r="E643" s="6" t="str">
        <x:v>Unadjusted - current</x:v>
      </x:c>
      <x:c r="F643" s="7" t="n">
        <x:v>1394701784</x:v>
      </x:c>
      <x:c r="G643" s="6" t="str">
        <x:v>v1705319464</x:v>
      </x:c>
    </x:row>
    <x:row r="644" ht="21" customHeight="1">
      <x:c r="A644" s="1" t="str">
        <x:v>2022-04</x:v>
      </x:c>
      <x:c r="B644" s="8" t="n">
        <x:v>2022</x:v>
      </x:c>
      <x:c r="C644" s="6" t="str">
        <x:v>Multiple dwelling building total</x:v>
      </x:c>
      <x:c r="D644" s="6" t="str">
        <x:v>Types of work, total</x:v>
      </x:c>
      <x:c r="E644" s="6" t="str">
        <x:v>Unadjusted - constant</x:v>
      </x:c>
      <x:c r="F644" s="7" t="n">
        <x:v>1463327992</x:v>
      </x:c>
      <x:c r="G644" s="6" t="str">
        <x:v>v1705319465</x:v>
      </x:c>
    </x:row>
    <x:row r="645" ht="21" customHeight="1">
      <x:c r="A645" s="1" t="str">
        <x:v>2022-05</x:v>
      </x:c>
      <x:c r="B645" s="8" t="n">
        <x:v>2022</x:v>
      </x:c>
      <x:c r="C645" s="6" t="str">
        <x:v>Total residential</x:v>
      </x:c>
      <x:c r="D645" s="6" t="str">
        <x:v>Types of work, total</x:v>
      </x:c>
      <x:c r="E645" s="6" t="str">
        <x:v>Unadjusted - current</x:v>
      </x:c>
      <x:c r="F645" s="7" t="n">
        <x:v>3401477868</x:v>
      </x:c>
      <x:c r="G645" s="6" t="str">
        <x:v>v1705319344</x:v>
      </x:c>
    </x:row>
    <x:row r="646" ht="21" customHeight="1">
      <x:c r="A646" s="1" t="str">
        <x:v>2022-05</x:v>
      </x:c>
      <x:c r="B646" s="8" t="n">
        <x:v>2022</x:v>
      </x:c>
      <x:c r="C646" s="6" t="str">
        <x:v>Total residential</x:v>
      </x:c>
      <x:c r="D646" s="6" t="str">
        <x:v>Types of work, total</x:v>
      </x:c>
      <x:c r="E646" s="6" t="str">
        <x:v>Unadjusted - constant</x:v>
      </x:c>
      <x:c r="F646" s="7" t="n">
        <x:v>3529422983</x:v>
      </x:c>
      <x:c r="G646" s="6" t="str">
        <x:v>v1705319345</x:v>
      </x:c>
    </x:row>
    <x:row r="647" ht="21" customHeight="1">
      <x:c r="A647" s="1" t="str">
        <x:v>2022-05</x:v>
      </x:c>
      <x:c r="B647" s="8" t="n">
        <x:v>2022</x:v>
      </x:c>
      <x:c r="C647" s="6" t="str">
        <x:v>Total residential</x:v>
      </x:c>
      <x:c r="D647" s="6" t="str">
        <x:v>New construction</x:v>
      </x:c>
      <x:c r="E647" s="6" t="str">
        <x:v>Unadjusted - current</x:v>
      </x:c>
      <x:c r="F647" s="7" t="n">
        <x:v>1385164951</x:v>
      </x:c>
      <x:c r="G647" s="6" t="str">
        <x:v>v1705319348</x:v>
      </x:c>
    </x:row>
    <x:row r="648" ht="21" customHeight="1">
      <x:c r="A648" s="1" t="str">
        <x:v>2022-05</x:v>
      </x:c>
      <x:c r="B648" s="8" t="n">
        <x:v>2022</x:v>
      </x:c>
      <x:c r="C648" s="6" t="str">
        <x:v>Total residential</x:v>
      </x:c>
      <x:c r="D648" s="6" t="str">
        <x:v>Renovations total</x:v>
      </x:c>
      <x:c r="E648" s="6" t="str">
        <x:v>Unadjusted - current</x:v>
      </x:c>
      <x:c r="F648" s="7" t="n">
        <x:v>1803618236</x:v>
      </x:c>
      <x:c r="G648" s="6" t="str">
        <x:v>v1705319352</x:v>
      </x:c>
    </x:row>
    <x:row r="649" ht="21" customHeight="1">
      <x:c r="A649" s="1" t="str">
        <x:v>2022-05</x:v>
      </x:c>
      <x:c r="B649" s="8" t="n">
        <x:v>2022</x:v>
      </x:c>
      <x:c r="C649" s="6" t="str">
        <x:v>Total residential</x:v>
      </x:c>
      <x:c r="D649" s="6" t="str">
        <x:v>Conversions total</x:v>
      </x:c>
      <x:c r="E649" s="6" t="str">
        <x:v>Unadjusted - current</x:v>
      </x:c>
      <x:c r="F649" s="7" t="n">
        <x:v>63118457</x:v>
      </x:c>
      <x:c r="G649" s="6" t="str">
        <x:v>v1705319356</x:v>
      </x:c>
    </x:row>
    <x:row r="650" ht="21" customHeight="1">
      <x:c r="A650" s="1" t="str">
        <x:v>2022-05</x:v>
      </x:c>
      <x:c r="B650" s="8" t="n">
        <x:v>2022</x:v>
      </x:c>
      <x:c r="C650" s="6" t="str">
        <x:v>Total residential</x:v>
      </x:c>
      <x:c r="D650" s="6" t="str">
        <x:v>Other types of work</x:v>
      </x:c>
      <x:c r="E650" s="6" t="str">
        <x:v>Unadjusted - current</x:v>
      </x:c>
      <x:c r="F650" s="7" t="n">
        <x:v>35482926</x:v>
      </x:c>
      <x:c r="G650" s="6" t="str">
        <x:v>v1705319360</x:v>
      </x:c>
    </x:row>
    <x:row r="651" ht="21" customHeight="1">
      <x:c r="A651" s="1" t="str">
        <x:v>2022-05</x:v>
      </x:c>
      <x:c r="B651" s="8" t="n">
        <x:v>2022</x:v>
      </x:c>
      <x:c r="C651" s="6" t="str">
        <x:v>Single dwelling building total</x:v>
      </x:c>
      <x:c r="D651" s="6" t="str">
        <x:v>Types of work, total</x:v>
      </x:c>
      <x:c r="E651" s="6" t="str">
        <x:v>Unadjusted - current</x:v>
      </x:c>
      <x:c r="F651" s="7" t="n">
        <x:v>1767560240</x:v>
      </x:c>
      <x:c r="G651" s="6" t="str">
        <x:v>v1705319364</x:v>
      </x:c>
    </x:row>
    <x:row r="652" ht="21" customHeight="1">
      <x:c r="A652" s="1" t="str">
        <x:v>2022-05</x:v>
      </x:c>
      <x:c r="B652" s="8" t="n">
        <x:v>2022</x:v>
      </x:c>
      <x:c r="C652" s="6" t="str">
        <x:v>Single dwelling building total</x:v>
      </x:c>
      <x:c r="D652" s="6" t="str">
        <x:v>Types of work, total</x:v>
      </x:c>
      <x:c r="E652" s="6" t="str">
        <x:v>Unadjusted - constant</x:v>
      </x:c>
      <x:c r="F652" s="7" t="n">
        <x:v>1832491523</x:v>
      </x:c>
      <x:c r="G652" s="6" t="str">
        <x:v>v1705319365</x:v>
      </x:c>
    </x:row>
    <x:row r="653" ht="21" customHeight="1">
      <x:c r="A653" s="1" t="str">
        <x:v>2022-05</x:v>
      </x:c>
      <x:c r="B653" s="8" t="n">
        <x:v>2022</x:v>
      </x:c>
      <x:c r="C653" s="6" t="str">
        <x:v>Multiple dwelling building total</x:v>
      </x:c>
      <x:c r="D653" s="6" t="str">
        <x:v>Types of work, total</x:v>
      </x:c>
      <x:c r="E653" s="6" t="str">
        <x:v>Unadjusted - current</x:v>
      </x:c>
      <x:c r="F653" s="7" t="n">
        <x:v>1633917629</x:v>
      </x:c>
      <x:c r="G653" s="6" t="str">
        <x:v>v1705319464</x:v>
      </x:c>
    </x:row>
    <x:row r="654" ht="21" customHeight="1">
      <x:c r="A654" s="1" t="str">
        <x:v>2022-05</x:v>
      </x:c>
      <x:c r="B654" s="8" t="n">
        <x:v>2022</x:v>
      </x:c>
      <x:c r="C654" s="6" t="str">
        <x:v>Multiple dwelling building total</x:v>
      </x:c>
      <x:c r="D654" s="6" t="str">
        <x:v>Types of work, total</x:v>
      </x:c>
      <x:c r="E654" s="6" t="str">
        <x:v>Unadjusted - constant</x:v>
      </x:c>
      <x:c r="F654" s="7" t="n">
        <x:v>1696931460</x:v>
      </x:c>
      <x:c r="G654" s="6" t="str">
        <x:v>v1705319465</x:v>
      </x:c>
    </x:row>
    <x:row r="655" ht="21" customHeight="1">
      <x:c r="A655" s="1" t="str">
        <x:v>2022-06</x:v>
      </x:c>
      <x:c r="B655" s="8" t="n">
        <x:v>2022</x:v>
      </x:c>
      <x:c r="C655" s="6" t="str">
        <x:v>Total residential</x:v>
      </x:c>
      <x:c r="D655" s="6" t="str">
        <x:v>Types of work, total</x:v>
      </x:c>
      <x:c r="E655" s="6" t="str">
        <x:v>Unadjusted - current</x:v>
      </x:c>
      <x:c r="F655" s="7" t="n">
        <x:v>3865427135</x:v>
      </x:c>
      <x:c r="G655" s="6" t="str">
        <x:v>v1705319344</x:v>
      </x:c>
    </x:row>
    <x:row r="656" ht="21" customHeight="1">
      <x:c r="A656" s="1" t="str">
        <x:v>2022-06</x:v>
      </x:c>
      <x:c r="B656" s="8" t="n">
        <x:v>2022</x:v>
      </x:c>
      <x:c r="C656" s="6" t="str">
        <x:v>Total residential</x:v>
      </x:c>
      <x:c r="D656" s="6" t="str">
        <x:v>Types of work, total</x:v>
      </x:c>
      <x:c r="E656" s="6" t="str">
        <x:v>Unadjusted - constant</x:v>
      </x:c>
      <x:c r="F656" s="7" t="n">
        <x:v>3969097789</x:v>
      </x:c>
      <x:c r="G656" s="6" t="str">
        <x:v>v1705319345</x:v>
      </x:c>
    </x:row>
    <x:row r="657" ht="21" customHeight="1">
      <x:c r="A657" s="1" t="str">
        <x:v>2022-06</x:v>
      </x:c>
      <x:c r="B657" s="8" t="n">
        <x:v>2022</x:v>
      </x:c>
      <x:c r="C657" s="6" t="str">
        <x:v>Total residential</x:v>
      </x:c>
      <x:c r="D657" s="6" t="str">
        <x:v>New construction</x:v>
      </x:c>
      <x:c r="E657" s="6" t="str">
        <x:v>Unadjusted - current</x:v>
      </x:c>
      <x:c r="F657" s="7" t="n">
        <x:v>1479506557</x:v>
      </x:c>
      <x:c r="G657" s="6" t="str">
        <x:v>v1705319348</x:v>
      </x:c>
    </x:row>
    <x:row r="658" ht="21" customHeight="1">
      <x:c r="A658" s="1" t="str">
        <x:v>2022-06</x:v>
      </x:c>
      <x:c r="B658" s="8" t="n">
        <x:v>2022</x:v>
      </x:c>
      <x:c r="C658" s="6" t="str">
        <x:v>Total residential</x:v>
      </x:c>
      <x:c r="D658" s="6" t="str">
        <x:v>Renovations total</x:v>
      </x:c>
      <x:c r="E658" s="6" t="str">
        <x:v>Unadjusted - current</x:v>
      </x:c>
      <x:c r="F658" s="7" t="n">
        <x:v>2141089689</x:v>
      </x:c>
      <x:c r="G658" s="6" t="str">
        <x:v>v1705319352</x:v>
      </x:c>
    </x:row>
    <x:row r="659" ht="21" customHeight="1">
      <x:c r="A659" s="1" t="str">
        <x:v>2022-06</x:v>
      </x:c>
      <x:c r="B659" s="8" t="n">
        <x:v>2022</x:v>
      </x:c>
      <x:c r="C659" s="6" t="str">
        <x:v>Total residential</x:v>
      </x:c>
      <x:c r="D659" s="6" t="str">
        <x:v>Conversions total</x:v>
      </x:c>
      <x:c r="E659" s="6" t="str">
        <x:v>Unadjusted - current</x:v>
      </x:c>
      <x:c r="F659" s="7" t="n">
        <x:v>47040181</x:v>
      </x:c>
      <x:c r="G659" s="6" t="str">
        <x:v>v1705319356</x:v>
      </x:c>
    </x:row>
    <x:row r="660" ht="21" customHeight="1">
      <x:c r="A660" s="1" t="str">
        <x:v>2022-06</x:v>
      </x:c>
      <x:c r="B660" s="8" t="n">
        <x:v>2022</x:v>
      </x:c>
      <x:c r="C660" s="6" t="str">
        <x:v>Total residential</x:v>
      </x:c>
      <x:c r="D660" s="6" t="str">
        <x:v>Other types of work</x:v>
      </x:c>
      <x:c r="E660" s="6" t="str">
        <x:v>Unadjusted - current</x:v>
      </x:c>
      <x:c r="F660" s="7" t="n">
        <x:v>42990217</x:v>
      </x:c>
      <x:c r="G660" s="6" t="str">
        <x:v>v1705319360</x:v>
      </x:c>
    </x:row>
    <x:row r="661" ht="21" customHeight="1">
      <x:c r="A661" s="1" t="str">
        <x:v>2022-06</x:v>
      </x:c>
      <x:c r="B661" s="8" t="n">
        <x:v>2022</x:v>
      </x:c>
      <x:c r="C661" s="6" t="str">
        <x:v>Single dwelling building total</x:v>
      </x:c>
      <x:c r="D661" s="6" t="str">
        <x:v>Types of work, total</x:v>
      </x:c>
      <x:c r="E661" s="6" t="str">
        <x:v>Unadjusted - current</x:v>
      </x:c>
      <x:c r="F661" s="7" t="n">
        <x:v>2153986474</x:v>
      </x:c>
      <x:c r="G661" s="6" t="str">
        <x:v>v1705319364</x:v>
      </x:c>
    </x:row>
    <x:row r="662" ht="21" customHeight="1">
      <x:c r="A662" s="1" t="str">
        <x:v>2022-06</x:v>
      </x:c>
      <x:c r="B662" s="8" t="n">
        <x:v>2022</x:v>
      </x:c>
      <x:c r="C662" s="6" t="str">
        <x:v>Single dwelling building total</x:v>
      </x:c>
      <x:c r="D662" s="6" t="str">
        <x:v>Types of work, total</x:v>
      </x:c>
      <x:c r="E662" s="6" t="str">
        <x:v>Unadjusted - constant</x:v>
      </x:c>
      <x:c r="F662" s="7" t="n">
        <x:v>2209670162</x:v>
      </x:c>
      <x:c r="G662" s="6" t="str">
        <x:v>v1705319365</x:v>
      </x:c>
    </x:row>
    <x:row r="663" ht="21" customHeight="1">
      <x:c r="A663" s="1" t="str">
        <x:v>2022-06</x:v>
      </x:c>
      <x:c r="B663" s="8" t="n">
        <x:v>2022</x:v>
      </x:c>
      <x:c r="C663" s="6" t="str">
        <x:v>Multiple dwelling building total</x:v>
      </x:c>
      <x:c r="D663" s="6" t="str">
        <x:v>Types of work, total</x:v>
      </x:c>
      <x:c r="E663" s="6" t="str">
        <x:v>Unadjusted - current</x:v>
      </x:c>
      <x:c r="F663" s="7" t="n">
        <x:v>1711440662</x:v>
      </x:c>
      <x:c r="G663" s="6" t="str">
        <x:v>v1705319464</x:v>
      </x:c>
    </x:row>
    <x:row r="664" ht="21" customHeight="1">
      <x:c r="A664" s="1" t="str">
        <x:v>2022-06</x:v>
      </x:c>
      <x:c r="B664" s="8" t="n">
        <x:v>2022</x:v>
      </x:c>
      <x:c r="C664" s="6" t="str">
        <x:v>Multiple dwelling building total</x:v>
      </x:c>
      <x:c r="D664" s="6" t="str">
        <x:v>Types of work, total</x:v>
      </x:c>
      <x:c r="E664" s="6" t="str">
        <x:v>Unadjusted - constant</x:v>
      </x:c>
      <x:c r="F664" s="7" t="n">
        <x:v>1759427627</x:v>
      </x:c>
      <x:c r="G664" s="6" t="str">
        <x:v>v1705319465</x:v>
      </x:c>
    </x:row>
    <x:row r="665" ht="21" customHeight="1">
      <x:c r="A665" s="1" t="str">
        <x:v>2022-07</x:v>
      </x:c>
      <x:c r="B665" s="8" t="n">
        <x:v>2022</x:v>
      </x:c>
      <x:c r="C665" s="6" t="str">
        <x:v>Total residential</x:v>
      </x:c>
      <x:c r="D665" s="6" t="str">
        <x:v>Types of work, total</x:v>
      </x:c>
      <x:c r="E665" s="6" t="str">
        <x:v>Unadjusted - current</x:v>
      </x:c>
      <x:c r="F665" s="7" t="n">
        <x:v>4073566125</x:v>
      </x:c>
      <x:c r="G665" s="6" t="str">
        <x:v>v1705319344</x:v>
      </x:c>
    </x:row>
    <x:row r="666" ht="21" customHeight="1">
      <x:c r="A666" s="1" t="str">
        <x:v>2022-07</x:v>
      </x:c>
      <x:c r="B666" s="8" t="n">
        <x:v>2022</x:v>
      </x:c>
      <x:c r="C666" s="6" t="str">
        <x:v>Total residential</x:v>
      </x:c>
      <x:c r="D666" s="6" t="str">
        <x:v>Types of work, total</x:v>
      </x:c>
      <x:c r="E666" s="6" t="str">
        <x:v>Unadjusted - constant</x:v>
      </x:c>
      <x:c r="F666" s="7" t="n">
        <x:v>4160792675</x:v>
      </x:c>
      <x:c r="G666" s="6" t="str">
        <x:v>v1705319345</x:v>
      </x:c>
    </x:row>
    <x:row r="667" ht="21" customHeight="1">
      <x:c r="A667" s="1" t="str">
        <x:v>2022-07</x:v>
      </x:c>
      <x:c r="B667" s="8" t="n">
        <x:v>2022</x:v>
      </x:c>
      <x:c r="C667" s="6" t="str">
        <x:v>Total residential</x:v>
      </x:c>
      <x:c r="D667" s="6" t="str">
        <x:v>New construction</x:v>
      </x:c>
      <x:c r="E667" s="6" t="str">
        <x:v>Unadjusted - current</x:v>
      </x:c>
      <x:c r="F667" s="7" t="n">
        <x:v>1488919449</x:v>
      </x:c>
      <x:c r="G667" s="6" t="str">
        <x:v>v1705319348</x:v>
      </x:c>
    </x:row>
    <x:row r="668" ht="21" customHeight="1">
      <x:c r="A668" s="1" t="str">
        <x:v>2022-07</x:v>
      </x:c>
      <x:c r="B668" s="8" t="n">
        <x:v>2022</x:v>
      </x:c>
      <x:c r="C668" s="6" t="str">
        <x:v>Total residential</x:v>
      </x:c>
      <x:c r="D668" s="6" t="str">
        <x:v>Renovations total</x:v>
      </x:c>
      <x:c r="E668" s="6" t="str">
        <x:v>Unadjusted - current</x:v>
      </x:c>
      <x:c r="F668" s="7" t="n">
        <x:v>2330362527</x:v>
      </x:c>
      <x:c r="G668" s="6" t="str">
        <x:v>v1705319352</x:v>
      </x:c>
    </x:row>
    <x:row r="669" ht="21" customHeight="1">
      <x:c r="A669" s="1" t="str">
        <x:v>2022-07</x:v>
      </x:c>
      <x:c r="B669" s="8" t="n">
        <x:v>2022</x:v>
      </x:c>
      <x:c r="C669" s="6" t="str">
        <x:v>Total residential</x:v>
      </x:c>
      <x:c r="D669" s="6" t="str">
        <x:v>Conversions total</x:v>
      </x:c>
      <x:c r="E669" s="6" t="str">
        <x:v>Unadjusted - current</x:v>
      </x:c>
      <x:c r="F669" s="7" t="n">
        <x:v>45081678</x:v>
      </x:c>
      <x:c r="G669" s="6" t="str">
        <x:v>v1705319356</x:v>
      </x:c>
    </x:row>
    <x:row r="670" ht="21" customHeight="1">
      <x:c r="A670" s="1" t="str">
        <x:v>2022-07</x:v>
      </x:c>
      <x:c r="B670" s="8" t="n">
        <x:v>2022</x:v>
      </x:c>
      <x:c r="C670" s="6" t="str">
        <x:v>Total residential</x:v>
      </x:c>
      <x:c r="D670" s="6" t="str">
        <x:v>Other types of work</x:v>
      </x:c>
      <x:c r="E670" s="6" t="str">
        <x:v>Unadjusted - current</x:v>
      </x:c>
      <x:c r="F670" s="7" t="n">
        <x:v>43540835</x:v>
      </x:c>
      <x:c r="G670" s="6" t="str">
        <x:v>v1705319360</x:v>
      </x:c>
    </x:row>
    <x:row r="671" ht="21" customHeight="1">
      <x:c r="A671" s="1" t="str">
        <x:v>2022-07</x:v>
      </x:c>
      <x:c r="B671" s="8" t="n">
        <x:v>2022</x:v>
      </x:c>
      <x:c r="C671" s="6" t="str">
        <x:v>Single dwelling building total</x:v>
      </x:c>
      <x:c r="D671" s="6" t="str">
        <x:v>Types of work, total</x:v>
      </x:c>
      <x:c r="E671" s="6" t="str">
        <x:v>Unadjusted - current</x:v>
      </x:c>
      <x:c r="F671" s="7" t="n">
        <x:v>2246706878</x:v>
      </x:c>
      <x:c r="G671" s="6" t="str">
        <x:v>v1705319364</x:v>
      </x:c>
    </x:row>
    <x:row r="672" ht="21" customHeight="1">
      <x:c r="A672" s="1" t="str">
        <x:v>2022-07</x:v>
      </x:c>
      <x:c r="B672" s="8" t="n">
        <x:v>2022</x:v>
      </x:c>
      <x:c r="C672" s="6" t="str">
        <x:v>Single dwelling building total</x:v>
      </x:c>
      <x:c r="D672" s="6" t="str">
        <x:v>Types of work, total</x:v>
      </x:c>
      <x:c r="E672" s="6" t="str">
        <x:v>Unadjusted - constant</x:v>
      </x:c>
      <x:c r="F672" s="7" t="n">
        <x:v>2292714006</x:v>
      </x:c>
      <x:c r="G672" s="6" t="str">
        <x:v>v1705319365</x:v>
      </x:c>
    </x:row>
    <x:row r="673" ht="21" customHeight="1">
      <x:c r="A673" s="1" t="str">
        <x:v>2022-07</x:v>
      </x:c>
      <x:c r="B673" s="8" t="n">
        <x:v>2022</x:v>
      </x:c>
      <x:c r="C673" s="6" t="str">
        <x:v>Multiple dwelling building total</x:v>
      </x:c>
      <x:c r="D673" s="6" t="str">
        <x:v>Types of work, total</x:v>
      </x:c>
      <x:c r="E673" s="6" t="str">
        <x:v>Unadjusted - current</x:v>
      </x:c>
      <x:c r="F673" s="7" t="n">
        <x:v>1826859247</x:v>
      </x:c>
      <x:c r="G673" s="6" t="str">
        <x:v>v1705319464</x:v>
      </x:c>
    </x:row>
    <x:row r="674" ht="21" customHeight="1">
      <x:c r="A674" s="1" t="str">
        <x:v>2022-07</x:v>
      </x:c>
      <x:c r="B674" s="8" t="n">
        <x:v>2022</x:v>
      </x:c>
      <x:c r="C674" s="6" t="str">
        <x:v>Multiple dwelling building total</x:v>
      </x:c>
      <x:c r="D674" s="6" t="str">
        <x:v>Types of work, total</x:v>
      </x:c>
      <x:c r="E674" s="6" t="str">
        <x:v>Unadjusted - constant</x:v>
      </x:c>
      <x:c r="F674" s="7" t="n">
        <x:v>1868078669</x:v>
      </x:c>
      <x:c r="G674" s="6" t="str">
        <x:v>v1705319465</x:v>
      </x:c>
    </x:row>
    <x:row r="675" ht="21" customHeight="1">
      <x:c r="A675" s="1" t="str">
        <x:v>2022-08</x:v>
      </x:c>
      <x:c r="B675" s="8" t="n">
        <x:v>2022</x:v>
      </x:c>
      <x:c r="C675" s="6" t="str">
        <x:v>Total residential</x:v>
      </x:c>
      <x:c r="D675" s="6" t="str">
        <x:v>Types of work, total</x:v>
      </x:c>
      <x:c r="E675" s="6" t="str">
        <x:v>Unadjusted - current</x:v>
      </x:c>
      <x:c r="F675" s="7" t="n">
        <x:v>3871606346</x:v>
      </x:c>
      <x:c r="G675" s="6" t="str">
        <x:v>v1705319344</x:v>
      </x:c>
    </x:row>
    <x:row r="676" ht="21" customHeight="1">
      <x:c r="A676" s="1" t="str">
        <x:v>2022-08</x:v>
      </x:c>
      <x:c r="B676" s="8" t="n">
        <x:v>2022</x:v>
      </x:c>
      <x:c r="C676" s="6" t="str">
        <x:v>Total residential</x:v>
      </x:c>
      <x:c r="D676" s="6" t="str">
        <x:v>Types of work, total</x:v>
      </x:c>
      <x:c r="E676" s="6" t="str">
        <x:v>Unadjusted - constant</x:v>
      </x:c>
      <x:c r="F676" s="7" t="n">
        <x:v>3934141205</x:v>
      </x:c>
      <x:c r="G676" s="6" t="str">
        <x:v>v1705319345</x:v>
      </x:c>
    </x:row>
    <x:row r="677" ht="21" customHeight="1">
      <x:c r="A677" s="1" t="str">
        <x:v>2022-08</x:v>
      </x:c>
      <x:c r="B677" s="8" t="n">
        <x:v>2022</x:v>
      </x:c>
      <x:c r="C677" s="6" t="str">
        <x:v>Total residential</x:v>
      </x:c>
      <x:c r="D677" s="6" t="str">
        <x:v>New construction</x:v>
      </x:c>
      <x:c r="E677" s="6" t="str">
        <x:v>Unadjusted - current</x:v>
      </x:c>
      <x:c r="F677" s="7" t="n">
        <x:v>1406514658</x:v>
      </x:c>
      <x:c r="G677" s="6" t="str">
        <x:v>v1705319348</x:v>
      </x:c>
    </x:row>
    <x:row r="678" ht="21" customHeight="1">
      <x:c r="A678" s="1" t="str">
        <x:v>2022-08</x:v>
      </x:c>
      <x:c r="B678" s="8" t="n">
        <x:v>2022</x:v>
      </x:c>
      <x:c r="C678" s="6" t="str">
        <x:v>Total residential</x:v>
      </x:c>
      <x:c r="D678" s="6" t="str">
        <x:v>Renovations total</x:v>
      </x:c>
      <x:c r="E678" s="6" t="str">
        <x:v>Unadjusted - current</x:v>
      </x:c>
      <x:c r="F678" s="7" t="n">
        <x:v>2230100268</x:v>
      </x:c>
      <x:c r="G678" s="6" t="str">
        <x:v>v1705319352</x:v>
      </x:c>
    </x:row>
    <x:row r="679" ht="21" customHeight="1">
      <x:c r="A679" s="1" t="str">
        <x:v>2022-08</x:v>
      </x:c>
      <x:c r="B679" s="8" t="n">
        <x:v>2022</x:v>
      </x:c>
      <x:c r="C679" s="6" t="str">
        <x:v>Total residential</x:v>
      </x:c>
      <x:c r="D679" s="6" t="str">
        <x:v>Conversions total</x:v>
      </x:c>
      <x:c r="E679" s="6" t="str">
        <x:v>Unadjusted - current</x:v>
      </x:c>
      <x:c r="F679" s="7" t="n">
        <x:v>57753577</x:v>
      </x:c>
      <x:c r="G679" s="6" t="str">
        <x:v>v1705319356</x:v>
      </x:c>
    </x:row>
    <x:row r="680" ht="21" customHeight="1">
      <x:c r="A680" s="1" t="str">
        <x:v>2022-08</x:v>
      </x:c>
      <x:c r="B680" s="8" t="n">
        <x:v>2022</x:v>
      </x:c>
      <x:c r="C680" s="6" t="str">
        <x:v>Total residential</x:v>
      </x:c>
      <x:c r="D680" s="6" t="str">
        <x:v>Other types of work</x:v>
      </x:c>
      <x:c r="E680" s="6" t="str">
        <x:v>Unadjusted - current</x:v>
      </x:c>
      <x:c r="F680" s="7" t="n">
        <x:v>37567728</x:v>
      </x:c>
      <x:c r="G680" s="6" t="str">
        <x:v>v1705319360</x:v>
      </x:c>
    </x:row>
    <x:row r="681" ht="21" customHeight="1">
      <x:c r="A681" s="1" t="str">
        <x:v>2022-08</x:v>
      </x:c>
      <x:c r="B681" s="8" t="n">
        <x:v>2022</x:v>
      </x:c>
      <x:c r="C681" s="6" t="str">
        <x:v>Single dwelling building total</x:v>
      </x:c>
      <x:c r="D681" s="6" t="str">
        <x:v>Types of work, total</x:v>
      </x:c>
      <x:c r="E681" s="6" t="str">
        <x:v>Unadjusted - current</x:v>
      </x:c>
      <x:c r="F681" s="7" t="n">
        <x:v>2010584517</x:v>
      </x:c>
      <x:c r="G681" s="6" t="str">
        <x:v>v1705319364</x:v>
      </x:c>
    </x:row>
    <x:row r="682" ht="21" customHeight="1">
      <x:c r="A682" s="1" t="str">
        <x:v>2022-08</x:v>
      </x:c>
      <x:c r="B682" s="8" t="n">
        <x:v>2022</x:v>
      </x:c>
      <x:c r="C682" s="6" t="str">
        <x:v>Single dwelling building total</x:v>
      </x:c>
      <x:c r="D682" s="6" t="str">
        <x:v>Types of work, total</x:v>
      </x:c>
      <x:c r="E682" s="6" t="str">
        <x:v>Unadjusted - constant</x:v>
      </x:c>
      <x:c r="F682" s="7" t="n">
        <x:v>2041064413</x:v>
      </x:c>
      <x:c r="G682" s="6" t="str">
        <x:v>v1705319365</x:v>
      </x:c>
    </x:row>
    <x:row r="683" ht="21" customHeight="1">
      <x:c r="A683" s="1" t="str">
        <x:v>2022-08</x:v>
      </x:c>
      <x:c r="B683" s="8" t="n">
        <x:v>2022</x:v>
      </x:c>
      <x:c r="C683" s="6" t="str">
        <x:v>Multiple dwelling building total</x:v>
      </x:c>
      <x:c r="D683" s="6" t="str">
        <x:v>Types of work, total</x:v>
      </x:c>
      <x:c r="E683" s="6" t="str">
        <x:v>Unadjusted - current</x:v>
      </x:c>
      <x:c r="F683" s="7" t="n">
        <x:v>1861021829</x:v>
      </x:c>
      <x:c r="G683" s="6" t="str">
        <x:v>v1705319464</x:v>
      </x:c>
    </x:row>
    <x:row r="684" ht="21" customHeight="1">
      <x:c r="A684" s="1" t="str">
        <x:v>2022-08</x:v>
      </x:c>
      <x:c r="B684" s="8" t="n">
        <x:v>2022</x:v>
      </x:c>
      <x:c r="C684" s="6" t="str">
        <x:v>Multiple dwelling building total</x:v>
      </x:c>
      <x:c r="D684" s="6" t="str">
        <x:v>Types of work, total</x:v>
      </x:c>
      <x:c r="E684" s="6" t="str">
        <x:v>Unadjusted - constant</x:v>
      </x:c>
      <x:c r="F684" s="7" t="n">
        <x:v>1893076792</x:v>
      </x:c>
      <x:c r="G684" s="6" t="str">
        <x:v>v1705319465</x:v>
      </x:c>
    </x:row>
    <x:row r="685" ht="21" customHeight="1">
      <x:c r="A685" s="1" t="str">
        <x:v>2022-09</x:v>
      </x:c>
      <x:c r="B685" s="8" t="n">
        <x:v>2022</x:v>
      </x:c>
      <x:c r="C685" s="6" t="str">
        <x:v>Total residential</x:v>
      </x:c>
      <x:c r="D685" s="6" t="str">
        <x:v>Types of work, total</x:v>
      </x:c>
      <x:c r="E685" s="6" t="str">
        <x:v>Unadjusted - current</x:v>
      </x:c>
      <x:c r="F685" s="7" t="n">
        <x:v>3312699607</x:v>
      </x:c>
      <x:c r="G685" s="6" t="str">
        <x:v>v1705319344</x:v>
      </x:c>
    </x:row>
    <x:row r="686" ht="21" customHeight="1">
      <x:c r="A686" s="1" t="str">
        <x:v>2022-09</x:v>
      </x:c>
      <x:c r="B686" s="8" t="n">
        <x:v>2022</x:v>
      </x:c>
      <x:c r="C686" s="6" t="str">
        <x:v>Total residential</x:v>
      </x:c>
      <x:c r="D686" s="6" t="str">
        <x:v>Types of work, total</x:v>
      </x:c>
      <x:c r="E686" s="6" t="str">
        <x:v>Unadjusted - constant</x:v>
      </x:c>
      <x:c r="F686" s="7" t="n">
        <x:v>3348456532</x:v>
      </x:c>
      <x:c r="G686" s="6" t="str">
        <x:v>v1705319345</x:v>
      </x:c>
    </x:row>
    <x:row r="687" ht="21" customHeight="1">
      <x:c r="A687" s="1" t="str">
        <x:v>2022-09</x:v>
      </x:c>
      <x:c r="B687" s="8" t="n">
        <x:v>2022</x:v>
      </x:c>
      <x:c r="C687" s="6" t="str">
        <x:v>Total residential</x:v>
      </x:c>
      <x:c r="D687" s="6" t="str">
        <x:v>New construction</x:v>
      </x:c>
      <x:c r="E687" s="6" t="str">
        <x:v>Unadjusted - current</x:v>
      </x:c>
      <x:c r="F687" s="7" t="n">
        <x:v>1306787723</x:v>
      </x:c>
      <x:c r="G687" s="6" t="str">
        <x:v>v1705319348</x:v>
      </x:c>
    </x:row>
    <x:row r="688" ht="21" customHeight="1">
      <x:c r="A688" s="1" t="str">
        <x:v>2022-09</x:v>
      </x:c>
      <x:c r="B688" s="8" t="n">
        <x:v>2022</x:v>
      </x:c>
      <x:c r="C688" s="6" t="str">
        <x:v>Total residential</x:v>
      </x:c>
      <x:c r="D688" s="6" t="str">
        <x:v>Renovations total</x:v>
      </x:c>
      <x:c r="E688" s="6" t="str">
        <x:v>Unadjusted - current</x:v>
      </x:c>
      <x:c r="F688" s="7" t="n">
        <x:v>1786330857</x:v>
      </x:c>
      <x:c r="G688" s="6" t="str">
        <x:v>v1705319352</x:v>
      </x:c>
    </x:row>
    <x:row r="689" ht="21" customHeight="1">
      <x:c r="A689" s="1" t="str">
        <x:v>2022-09</x:v>
      </x:c>
      <x:c r="B689" s="8" t="n">
        <x:v>2022</x:v>
      </x:c>
      <x:c r="C689" s="6" t="str">
        <x:v>Total residential</x:v>
      </x:c>
      <x:c r="D689" s="6" t="str">
        <x:v>Conversions total</x:v>
      </x:c>
      <x:c r="E689" s="6" t="str">
        <x:v>Unadjusted - current</x:v>
      </x:c>
      <x:c r="F689" s="7" t="n">
        <x:v>68102605</x:v>
      </x:c>
      <x:c r="G689" s="6" t="str">
        <x:v>v1705319356</x:v>
      </x:c>
    </x:row>
    <x:row r="690" ht="21" customHeight="1">
      <x:c r="A690" s="1" t="str">
        <x:v>2022-09</x:v>
      </x:c>
      <x:c r="B690" s="8" t="n">
        <x:v>2022</x:v>
      </x:c>
      <x:c r="C690" s="6" t="str">
        <x:v>Total residential</x:v>
      </x:c>
      <x:c r="D690" s="6" t="str">
        <x:v>Other types of work</x:v>
      </x:c>
      <x:c r="E690" s="6" t="str">
        <x:v>Unadjusted - current</x:v>
      </x:c>
      <x:c r="F690" s="7" t="n">
        <x:v>33278713</x:v>
      </x:c>
      <x:c r="G690" s="6" t="str">
        <x:v>v1705319360</x:v>
      </x:c>
    </x:row>
    <x:row r="691" ht="21" customHeight="1">
      <x:c r="A691" s="1" t="str">
        <x:v>2022-09</x:v>
      </x:c>
      <x:c r="B691" s="8" t="n">
        <x:v>2022</x:v>
      </x:c>
      <x:c r="C691" s="6" t="str">
        <x:v>Single dwelling building total</x:v>
      </x:c>
      <x:c r="D691" s="6" t="str">
        <x:v>Types of work, total</x:v>
      </x:c>
      <x:c r="E691" s="6" t="str">
        <x:v>Unadjusted - current</x:v>
      </x:c>
      <x:c r="F691" s="7" t="n">
        <x:v>1709553929</x:v>
      </x:c>
      <x:c r="G691" s="6" t="str">
        <x:v>v1705319364</x:v>
      </x:c>
    </x:row>
    <x:row r="692" ht="21" customHeight="1">
      <x:c r="A692" s="1" t="str">
        <x:v>2022-09</x:v>
      </x:c>
      <x:c r="B692" s="8" t="n">
        <x:v>2022</x:v>
      </x:c>
      <x:c r="C692" s="6" t="str">
        <x:v>Single dwelling building total</x:v>
      </x:c>
      <x:c r="D692" s="6" t="str">
        <x:v>Types of work, total</x:v>
      </x:c>
      <x:c r="E692" s="6" t="str">
        <x:v>Unadjusted - constant</x:v>
      </x:c>
      <x:c r="F692" s="7" t="n">
        <x:v>1726473368</x:v>
      </x:c>
      <x:c r="G692" s="6" t="str">
        <x:v>v1705319365</x:v>
      </x:c>
    </x:row>
    <x:row r="693" ht="21" customHeight="1">
      <x:c r="A693" s="1" t="str">
        <x:v>2022-09</x:v>
      </x:c>
      <x:c r="B693" s="8" t="n">
        <x:v>2022</x:v>
      </x:c>
      <x:c r="C693" s="6" t="str">
        <x:v>Multiple dwelling building total</x:v>
      </x:c>
      <x:c r="D693" s="6" t="str">
        <x:v>Types of work, total</x:v>
      </x:c>
      <x:c r="E693" s="6" t="str">
        <x:v>Unadjusted - current</x:v>
      </x:c>
      <x:c r="F693" s="7" t="n">
        <x:v>1603145678</x:v>
      </x:c>
      <x:c r="G693" s="6" t="str">
        <x:v>v1705319464</x:v>
      </x:c>
    </x:row>
    <x:row r="694" ht="21" customHeight="1">
      <x:c r="A694" s="1" t="str">
        <x:v>2022-09</x:v>
      </x:c>
      <x:c r="B694" s="8" t="n">
        <x:v>2022</x:v>
      </x:c>
      <x:c r="C694" s="6" t="str">
        <x:v>Multiple dwelling building total</x:v>
      </x:c>
      <x:c r="D694" s="6" t="str">
        <x:v>Types of work, total</x:v>
      </x:c>
      <x:c r="E694" s="6" t="str">
        <x:v>Unadjusted - constant</x:v>
      </x:c>
      <x:c r="F694" s="7" t="n">
        <x:v>1621983164</x:v>
      </x:c>
      <x:c r="G694" s="6" t="str">
        <x:v>v1705319465</x:v>
      </x:c>
    </x:row>
    <x:row r="695" ht="21" customHeight="1">
      <x:c r="A695" s="1" t="str">
        <x:v>2022-10</x:v>
      </x:c>
      <x:c r="B695" s="8" t="n">
        <x:v>2022</x:v>
      </x:c>
      <x:c r="C695" s="6" t="str">
        <x:v>Total residential</x:v>
      </x:c>
      <x:c r="D695" s="6" t="str">
        <x:v>Types of work, total</x:v>
      </x:c>
      <x:c r="E695" s="6" t="str">
        <x:v>Unadjusted - current</x:v>
      </x:c>
      <x:c r="F695" s="7" t="n">
        <x:v>2980382226</x:v>
      </x:c>
      <x:c r="G695" s="6" t="str">
        <x:v>v1705319344</x:v>
      </x:c>
    </x:row>
    <x:row r="696" ht="21" customHeight="1">
      <x:c r="A696" s="1" t="str">
        <x:v>2022-10</x:v>
      </x:c>
      <x:c r="B696" s="8" t="n">
        <x:v>2022</x:v>
      </x:c>
      <x:c r="C696" s="6" t="str">
        <x:v>Total residential</x:v>
      </x:c>
      <x:c r="D696" s="6" t="str">
        <x:v>Types of work, total</x:v>
      </x:c>
      <x:c r="E696" s="6" t="str">
        <x:v>Unadjusted - constant</x:v>
      </x:c>
      <x:c r="F696" s="7" t="n">
        <x:v>3007250176</x:v>
      </x:c>
      <x:c r="G696" s="6" t="str">
        <x:v>v1705319345</x:v>
      </x:c>
    </x:row>
    <x:row r="697" ht="21" customHeight="1">
      <x:c r="A697" s="1" t="str">
        <x:v>2022-10</x:v>
      </x:c>
      <x:c r="B697" s="8" t="n">
        <x:v>2022</x:v>
      </x:c>
      <x:c r="C697" s="6" t="str">
        <x:v>Total residential</x:v>
      </x:c>
      <x:c r="D697" s="6" t="str">
        <x:v>New construction</x:v>
      </x:c>
      <x:c r="E697" s="6" t="str">
        <x:v>Unadjusted - current</x:v>
      </x:c>
      <x:c r="F697" s="7" t="n">
        <x:v>1256244768</x:v>
      </x:c>
      <x:c r="G697" s="6" t="str">
        <x:v>v1705319348</x:v>
      </x:c>
    </x:row>
    <x:row r="698" ht="21" customHeight="1">
      <x:c r="A698" s="1" t="str">
        <x:v>2022-10</x:v>
      </x:c>
      <x:c r="B698" s="8" t="n">
        <x:v>2022</x:v>
      </x:c>
      <x:c r="C698" s="6" t="str">
        <x:v>Total residential</x:v>
      </x:c>
      <x:c r="D698" s="6" t="str">
        <x:v>Renovations total</x:v>
      </x:c>
      <x:c r="E698" s="6" t="str">
        <x:v>Unadjusted - current</x:v>
      </x:c>
      <x:c r="F698" s="7" t="n">
        <x:v>1539393780</x:v>
      </x:c>
      <x:c r="G698" s="6" t="str">
        <x:v>v1705319352</x:v>
      </x:c>
    </x:row>
    <x:row r="699" ht="21" customHeight="1">
      <x:c r="A699" s="1" t="str">
        <x:v>2022-10</x:v>
      </x:c>
      <x:c r="B699" s="8" t="n">
        <x:v>2022</x:v>
      </x:c>
      <x:c r="C699" s="6" t="str">
        <x:v>Total residential</x:v>
      </x:c>
      <x:c r="D699" s="6" t="str">
        <x:v>Conversions total</x:v>
      </x:c>
      <x:c r="E699" s="6" t="str">
        <x:v>Unadjusted - current</x:v>
      </x:c>
      <x:c r="F699" s="7" t="n">
        <x:v>53213627</x:v>
      </x:c>
      <x:c r="G699" s="6" t="str">
        <x:v>v1705319356</x:v>
      </x:c>
    </x:row>
    <x:row r="700" ht="21" customHeight="1">
      <x:c r="A700" s="1" t="str">
        <x:v>2022-10</x:v>
      </x:c>
      <x:c r="B700" s="8" t="n">
        <x:v>2022</x:v>
      </x:c>
      <x:c r="C700" s="6" t="str">
        <x:v>Total residential</x:v>
      </x:c>
      <x:c r="D700" s="6" t="str">
        <x:v>Other types of work</x:v>
      </x:c>
      <x:c r="E700" s="6" t="str">
        <x:v>Unadjusted - current</x:v>
      </x:c>
      <x:c r="F700" s="7" t="n">
        <x:v>28720450</x:v>
      </x:c>
      <x:c r="G700" s="6" t="str">
        <x:v>v1705319360</x:v>
      </x:c>
    </x:row>
    <x:row r="701" ht="21" customHeight="1">
      <x:c r="A701" s="1" t="str">
        <x:v>2022-10</x:v>
      </x:c>
      <x:c r="B701" s="8" t="n">
        <x:v>2022</x:v>
      </x:c>
      <x:c r="C701" s="6" t="str">
        <x:v>Single dwelling building total</x:v>
      </x:c>
      <x:c r="D701" s="6" t="str">
        <x:v>Types of work, total</x:v>
      </x:c>
      <x:c r="E701" s="6" t="str">
        <x:v>Unadjusted - current</x:v>
      </x:c>
      <x:c r="F701" s="7" t="n">
        <x:v>1522711440</x:v>
      </x:c>
      <x:c r="G701" s="6" t="str">
        <x:v>v1705319364</x:v>
      </x:c>
    </x:row>
    <x:row r="702" ht="21" customHeight="1">
      <x:c r="A702" s="1" t="str">
        <x:v>2022-10</x:v>
      </x:c>
      <x:c r="B702" s="8" t="n">
        <x:v>2022</x:v>
      </x:c>
      <x:c r="C702" s="6" t="str">
        <x:v>Single dwelling building total</x:v>
      </x:c>
      <x:c r="D702" s="6" t="str">
        <x:v>Types of work, total</x:v>
      </x:c>
      <x:c r="E702" s="6" t="str">
        <x:v>Unadjusted - constant</x:v>
      </x:c>
      <x:c r="F702" s="7" t="n">
        <x:v>1535713817</x:v>
      </x:c>
      <x:c r="G702" s="6" t="str">
        <x:v>v1705319365</x:v>
      </x:c>
    </x:row>
    <x:row r="703" ht="21" customHeight="1">
      <x:c r="A703" s="1" t="str">
        <x:v>2022-10</x:v>
      </x:c>
      <x:c r="B703" s="8" t="n">
        <x:v>2022</x:v>
      </x:c>
      <x:c r="C703" s="6" t="str">
        <x:v>Multiple dwelling building total</x:v>
      </x:c>
      <x:c r="D703" s="6" t="str">
        <x:v>Types of work, total</x:v>
      </x:c>
      <x:c r="E703" s="6" t="str">
        <x:v>Unadjusted - current</x:v>
      </x:c>
      <x:c r="F703" s="7" t="n">
        <x:v>1457670786</x:v>
      </x:c>
      <x:c r="G703" s="6" t="str">
        <x:v>v1705319464</x:v>
      </x:c>
    </x:row>
    <x:row r="704" ht="21" customHeight="1">
      <x:c r="A704" s="1" t="str">
        <x:v>2022-10</x:v>
      </x:c>
      <x:c r="B704" s="8" t="n">
        <x:v>2022</x:v>
      </x:c>
      <x:c r="C704" s="6" t="str">
        <x:v>Multiple dwelling building total</x:v>
      </x:c>
      <x:c r="D704" s="6" t="str">
        <x:v>Types of work, total</x:v>
      </x:c>
      <x:c r="E704" s="6" t="str">
        <x:v>Unadjusted - constant</x:v>
      </x:c>
      <x:c r="F704" s="7" t="n">
        <x:v>1471536359</x:v>
      </x:c>
      <x:c r="G704" s="6" t="str">
        <x:v>v1705319465</x:v>
      </x:c>
    </x:row>
    <x:row r="705" ht="21" customHeight="1">
      <x:c r="A705" s="1" t="str">
        <x:v>2022-11</x:v>
      </x:c>
      <x:c r="B705" s="8" t="n">
        <x:v>2022</x:v>
      </x:c>
      <x:c r="C705" s="6" t="str">
        <x:v>Total residential</x:v>
      </x:c>
      <x:c r="D705" s="6" t="str">
        <x:v>Types of work, total</x:v>
      </x:c>
      <x:c r="E705" s="6" t="str">
        <x:v>Unadjusted - current</x:v>
      </x:c>
      <x:c r="F705" s="7" t="n">
        <x:v>2825847004</x:v>
      </x:c>
      <x:c r="G705" s="6" t="str">
        <x:v>v1705319344</x:v>
      </x:c>
    </x:row>
    <x:row r="706" ht="21" customHeight="1">
      <x:c r="A706" s="1" t="str">
        <x:v>2022-11</x:v>
      </x:c>
      <x:c r="B706" s="8" t="n">
        <x:v>2022</x:v>
      </x:c>
      <x:c r="C706" s="6" t="str">
        <x:v>Total residential</x:v>
      </x:c>
      <x:c r="D706" s="6" t="str">
        <x:v>Types of work, total</x:v>
      </x:c>
      <x:c r="E706" s="6" t="str">
        <x:v>Unadjusted - constant</x:v>
      </x:c>
      <x:c r="F706" s="7" t="n">
        <x:v>2846449555</x:v>
      </x:c>
      <x:c r="G706" s="6" t="str">
        <x:v>v1705319345</x:v>
      </x:c>
    </x:row>
    <x:row r="707" ht="21" customHeight="1">
      <x:c r="A707" s="1" t="str">
        <x:v>2022-11</x:v>
      </x:c>
      <x:c r="B707" s="8" t="n">
        <x:v>2022</x:v>
      </x:c>
      <x:c r="C707" s="6" t="str">
        <x:v>Total residential</x:v>
      </x:c>
      <x:c r="D707" s="6" t="str">
        <x:v>New construction</x:v>
      </x:c>
      <x:c r="E707" s="6" t="str">
        <x:v>Unadjusted - current</x:v>
      </x:c>
      <x:c r="F707" s="7" t="n">
        <x:v>1184746293</x:v>
      </x:c>
      <x:c r="G707" s="6" t="str">
        <x:v>v1705319348</x:v>
      </x:c>
    </x:row>
    <x:row r="708" ht="21" customHeight="1">
      <x:c r="A708" s="1" t="str">
        <x:v>2022-11</x:v>
      </x:c>
      <x:c r="B708" s="8" t="n">
        <x:v>2022</x:v>
      </x:c>
      <x:c r="C708" s="6" t="str">
        <x:v>Total residential</x:v>
      </x:c>
      <x:c r="D708" s="6" t="str">
        <x:v>Renovations total</x:v>
      </x:c>
      <x:c r="E708" s="6" t="str">
        <x:v>Unadjusted - current</x:v>
      </x:c>
      <x:c r="F708" s="7" t="n">
        <x:v>1475520583</x:v>
      </x:c>
      <x:c r="G708" s="6" t="str">
        <x:v>v1705319352</x:v>
      </x:c>
    </x:row>
    <x:row r="709" ht="21" customHeight="1">
      <x:c r="A709" s="1" t="str">
        <x:v>2022-11</x:v>
      </x:c>
      <x:c r="B709" s="8" t="n">
        <x:v>2022</x:v>
      </x:c>
      <x:c r="C709" s="6" t="str">
        <x:v>Total residential</x:v>
      </x:c>
      <x:c r="D709" s="6" t="str">
        <x:v>Conversions total</x:v>
      </x:c>
      <x:c r="E709" s="6" t="str">
        <x:v>Unadjusted - current</x:v>
      </x:c>
      <x:c r="F709" s="7" t="n">
        <x:v>45913770</x:v>
      </x:c>
      <x:c r="G709" s="6" t="str">
        <x:v>v1705319356</x:v>
      </x:c>
    </x:row>
    <x:row r="710" ht="21" customHeight="1">
      <x:c r="A710" s="1" t="str">
        <x:v>2022-11</x:v>
      </x:c>
      <x:c r="B710" s="8" t="n">
        <x:v>2022</x:v>
      </x:c>
      <x:c r="C710" s="6" t="str">
        <x:v>Total residential</x:v>
      </x:c>
      <x:c r="D710" s="6" t="str">
        <x:v>Other types of work</x:v>
      </x:c>
      <x:c r="E710" s="6" t="str">
        <x:v>Unadjusted - current</x:v>
      </x:c>
      <x:c r="F710" s="7" t="n">
        <x:v>27878746</x:v>
      </x:c>
      <x:c r="G710" s="6" t="str">
        <x:v>v1705319360</x:v>
      </x:c>
    </x:row>
    <x:row r="711" ht="21" customHeight="1">
      <x:c r="A711" s="1" t="str">
        <x:v>2022-11</x:v>
      </x:c>
      <x:c r="B711" s="8" t="n">
        <x:v>2022</x:v>
      </x:c>
      <x:c r="C711" s="6" t="str">
        <x:v>Single dwelling building total</x:v>
      </x:c>
      <x:c r="D711" s="6" t="str">
        <x:v>Types of work, total</x:v>
      </x:c>
      <x:c r="E711" s="6" t="str">
        <x:v>Unadjusted - current</x:v>
      </x:c>
      <x:c r="F711" s="7" t="n">
        <x:v>1441020416</x:v>
      </x:c>
      <x:c r="G711" s="6" t="str">
        <x:v>v1705319364</x:v>
      </x:c>
    </x:row>
    <x:row r="712" ht="21" customHeight="1">
      <x:c r="A712" s="1" t="str">
        <x:v>2022-11</x:v>
      </x:c>
      <x:c r="B712" s="8" t="n">
        <x:v>2022</x:v>
      </x:c>
      <x:c r="C712" s="6" t="str">
        <x:v>Single dwelling building total</x:v>
      </x:c>
      <x:c r="D712" s="6" t="str">
        <x:v>Types of work, total</x:v>
      </x:c>
      <x:c r="E712" s="6" t="str">
        <x:v>Unadjusted - constant</x:v>
      </x:c>
      <x:c r="F712" s="7" t="n">
        <x:v>1451373547</x:v>
      </x:c>
      <x:c r="G712" s="6" t="str">
        <x:v>v1705319365</x:v>
      </x:c>
    </x:row>
    <x:row r="713" ht="21" customHeight="1">
      <x:c r="A713" s="1" t="str">
        <x:v>2022-11</x:v>
      </x:c>
      <x:c r="B713" s="8" t="n">
        <x:v>2022</x:v>
      </x:c>
      <x:c r="C713" s="6" t="str">
        <x:v>Multiple dwelling building total</x:v>
      </x:c>
      <x:c r="D713" s="6" t="str">
        <x:v>Types of work, total</x:v>
      </x:c>
      <x:c r="E713" s="6" t="str">
        <x:v>Unadjusted - current</x:v>
      </x:c>
      <x:c r="F713" s="7" t="n">
        <x:v>1384826589</x:v>
      </x:c>
      <x:c r="G713" s="6" t="str">
        <x:v>v1705319464</x:v>
      </x:c>
    </x:row>
    <x:row r="714" ht="21" customHeight="1">
      <x:c r="A714" s="1" t="str">
        <x:v>2022-11</x:v>
      </x:c>
      <x:c r="B714" s="8" t="n">
        <x:v>2022</x:v>
      </x:c>
      <x:c r="C714" s="6" t="str">
        <x:v>Multiple dwelling building total</x:v>
      </x:c>
      <x:c r="D714" s="6" t="str">
        <x:v>Types of work, total</x:v>
      </x:c>
      <x:c r="E714" s="6" t="str">
        <x:v>Unadjusted - constant</x:v>
      </x:c>
      <x:c r="F714" s="7" t="n">
        <x:v>1395076008</x:v>
      </x:c>
      <x:c r="G714" s="6" t="str">
        <x:v>v1705319465</x:v>
      </x:c>
    </x:row>
    <x:row r="715" ht="21" customHeight="1">
      <x:c r="A715" s="1" t="str">
        <x:v>2022-12</x:v>
      </x:c>
      <x:c r="B715" s="8" t="n">
        <x:v>2022</x:v>
      </x:c>
      <x:c r="C715" s="6" t="str">
        <x:v>Total residential</x:v>
      </x:c>
      <x:c r="D715" s="6" t="str">
        <x:v>Types of work, total</x:v>
      </x:c>
      <x:c r="E715" s="6" t="str">
        <x:v>Unadjusted - current</x:v>
      </x:c>
      <x:c r="F715" s="7" t="n">
        <x:v>2497656395</x:v>
      </x:c>
      <x:c r="G715" s="6" t="str">
        <x:v>v1705319344</x:v>
      </x:c>
    </x:row>
    <x:row r="716" ht="21" customHeight="1">
      <x:c r="A716" s="1" t="str">
        <x:v>2022-12</x:v>
      </x:c>
      <x:c r="B716" s="8" t="n">
        <x:v>2022</x:v>
      </x:c>
      <x:c r="C716" s="6" t="str">
        <x:v>Total residential</x:v>
      </x:c>
      <x:c r="D716" s="6" t="str">
        <x:v>Types of work, total</x:v>
      </x:c>
      <x:c r="E716" s="6" t="str">
        <x:v>Unadjusted - constant</x:v>
      </x:c>
      <x:c r="F716" s="7" t="n">
        <x:v>2511556477</x:v>
      </x:c>
      <x:c r="G716" s="6" t="str">
        <x:v>v1705319345</x:v>
      </x:c>
    </x:row>
    <x:row r="717" ht="21" customHeight="1">
      <x:c r="A717" s="1" t="str">
        <x:v>2022-12</x:v>
      </x:c>
      <x:c r="B717" s="8" t="n">
        <x:v>2022</x:v>
      </x:c>
      <x:c r="C717" s="6" t="str">
        <x:v>Total residential</x:v>
      </x:c>
      <x:c r="D717" s="6" t="str">
        <x:v>New construction</x:v>
      </x:c>
      <x:c r="E717" s="6" t="str">
        <x:v>Unadjusted - current</x:v>
      </x:c>
      <x:c r="F717" s="7" t="n">
        <x:v>1105490022</x:v>
      </x:c>
      <x:c r="G717" s="6" t="str">
        <x:v>v1705319348</x:v>
      </x:c>
    </x:row>
    <x:row r="718" ht="21" customHeight="1">
      <x:c r="A718" s="1" t="str">
        <x:v>2022-12</x:v>
      </x:c>
      <x:c r="B718" s="8" t="n">
        <x:v>2022</x:v>
      </x:c>
      <x:c r="C718" s="6" t="str">
        <x:v>Total residential</x:v>
      </x:c>
      <x:c r="D718" s="6" t="str">
        <x:v>Renovations total</x:v>
      </x:c>
      <x:c r="E718" s="6" t="str">
        <x:v>Unadjusted - current</x:v>
      </x:c>
      <x:c r="F718" s="7" t="n">
        <x:v>1251967234</x:v>
      </x:c>
      <x:c r="G718" s="6" t="str">
        <x:v>v1705319352</x:v>
      </x:c>
    </x:row>
    <x:row r="719" ht="21" customHeight="1">
      <x:c r="A719" s="1" t="str">
        <x:v>2022-12</x:v>
      </x:c>
      <x:c r="B719" s="8" t="n">
        <x:v>2022</x:v>
      </x:c>
      <x:c r="C719" s="6" t="str">
        <x:v>Total residential</x:v>
      </x:c>
      <x:c r="D719" s="6" t="str">
        <x:v>Conversions total</x:v>
      </x:c>
      <x:c r="E719" s="6" t="str">
        <x:v>Unadjusted - current</x:v>
      </x:c>
      <x:c r="F719" s="7" t="n">
        <x:v>44462853</x:v>
      </x:c>
      <x:c r="G719" s="6" t="str">
        <x:v>v1705319356</x:v>
      </x:c>
    </x:row>
    <x:row r="720" ht="21" customHeight="1">
      <x:c r="A720" s="1" t="str">
        <x:v>2022-12</x:v>
      </x:c>
      <x:c r="B720" s="8" t="n">
        <x:v>2022</x:v>
      </x:c>
      <x:c r="C720" s="6" t="str">
        <x:v>Total residential</x:v>
      </x:c>
      <x:c r="D720" s="6" t="str">
        <x:v>Other types of work</x:v>
      </x:c>
      <x:c r="E720" s="6" t="str">
        <x:v>Unadjusted - current</x:v>
      </x:c>
      <x:c r="F720" s="7" t="n">
        <x:v>25089421</x:v>
      </x:c>
      <x:c r="G720" s="6" t="str">
        <x:v>v1705319360</x:v>
      </x:c>
    </x:row>
    <x:row r="721" ht="21" customHeight="1">
      <x:c r="A721" s="1" t="str">
        <x:v>2022-12</x:v>
      </x:c>
      <x:c r="B721" s="8" t="n">
        <x:v>2022</x:v>
      </x:c>
      <x:c r="C721" s="6" t="str">
        <x:v>Single dwelling building total</x:v>
      </x:c>
      <x:c r="D721" s="6" t="str">
        <x:v>Types of work, total</x:v>
      </x:c>
      <x:c r="E721" s="6" t="str">
        <x:v>Unadjusted - current</x:v>
      </x:c>
      <x:c r="F721" s="7" t="n">
        <x:v>1209176386</x:v>
      </x:c>
      <x:c r="G721" s="6" t="str">
        <x:v>v1705319364</x:v>
      </x:c>
    </x:row>
    <x:row r="722" ht="21" customHeight="1">
      <x:c r="A722" s="1" t="str">
        <x:v>2022-12</x:v>
      </x:c>
      <x:c r="B722" s="8" t="n">
        <x:v>2022</x:v>
      </x:c>
      <x:c r="C722" s="6" t="str">
        <x:v>Single dwelling building total</x:v>
      </x:c>
      <x:c r="D722" s="6" t="str">
        <x:v>Types of work, total</x:v>
      </x:c>
      <x:c r="E722" s="6" t="str">
        <x:v>Unadjusted - constant</x:v>
      </x:c>
      <x:c r="F722" s="7" t="n">
        <x:v>1216230523</x:v>
      </x:c>
      <x:c r="G722" s="6" t="str">
        <x:v>v1705319365</x:v>
      </x:c>
    </x:row>
    <x:row r="723" ht="21" customHeight="1">
      <x:c r="A723" s="1" t="str">
        <x:v>2022-12</x:v>
      </x:c>
      <x:c r="B723" s="8" t="n">
        <x:v>2022</x:v>
      </x:c>
      <x:c r="C723" s="6" t="str">
        <x:v>Multiple dwelling building total</x:v>
      </x:c>
      <x:c r="D723" s="6" t="str">
        <x:v>Types of work, total</x:v>
      </x:c>
      <x:c r="E723" s="6" t="str">
        <x:v>Unadjusted - current</x:v>
      </x:c>
      <x:c r="F723" s="7" t="n">
        <x:v>1288480009</x:v>
      </x:c>
      <x:c r="G723" s="6" t="str">
        <x:v>v1705319464</x:v>
      </x:c>
    </x:row>
    <x:row r="724" ht="21" customHeight="1">
      <x:c r="A724" s="1" t="str">
        <x:v>2022-12</x:v>
      </x:c>
      <x:c r="B724" s="8" t="n">
        <x:v>2022</x:v>
      </x:c>
      <x:c r="C724" s="6" t="str">
        <x:v>Multiple dwelling building total</x:v>
      </x:c>
      <x:c r="D724" s="6" t="str">
        <x:v>Types of work, total</x:v>
      </x:c>
      <x:c r="E724" s="6" t="str">
        <x:v>Unadjusted - constant</x:v>
      </x:c>
      <x:c r="F724" s="7" t="n">
        <x:v>1295325953</x:v>
      </x:c>
      <x:c r="G724" s="6" t="str">
        <x:v>v1705319465</x:v>
      </x:c>
    </x:row>
    <x:row r="725" ht="21" customHeight="1">
      <x:c r="A725" s="1" t="str">
        <x:v>2023-01</x:v>
      </x:c>
      <x:c r="B725" s="8" t="n">
        <x:v>2023</x:v>
      </x:c>
      <x:c r="C725" s="6" t="str">
        <x:v>Total residential</x:v>
      </x:c>
      <x:c r="D725" s="6" t="str">
        <x:v>Types of work, total</x:v>
      </x:c>
      <x:c r="E725" s="6" t="str">
        <x:v>Unadjusted - current</x:v>
      </x:c>
      <x:c r="F725" s="7" t="n">
        <x:v>2139524040</x:v>
      </x:c>
      <x:c r="G725" s="6" t="str">
        <x:v>v1705319344</x:v>
      </x:c>
    </x:row>
    <x:row r="726" ht="21" customHeight="1">
      <x:c r="A726" s="1" t="str">
        <x:v>2023-01</x:v>
      </x:c>
      <x:c r="B726" s="8" t="n">
        <x:v>2023</x:v>
      </x:c>
      <x:c r="C726" s="6" t="str">
        <x:v>Total residential</x:v>
      </x:c>
      <x:c r="D726" s="6" t="str">
        <x:v>Types of work, total</x:v>
      </x:c>
      <x:c r="E726" s="6" t="str">
        <x:v>Unadjusted - constant</x:v>
      </x:c>
      <x:c r="F726" s="7" t="n">
        <x:v>2148306982</x:v>
      </x:c>
      <x:c r="G726" s="6" t="str">
        <x:v>v1705319345</x:v>
      </x:c>
    </x:row>
    <x:row r="727" ht="21" customHeight="1">
      <x:c r="A727" s="1" t="str">
        <x:v>2023-01</x:v>
      </x:c>
      <x:c r="B727" s="8" t="n">
        <x:v>2023</x:v>
      </x:c>
      <x:c r="C727" s="6" t="str">
        <x:v>Total residential</x:v>
      </x:c>
      <x:c r="D727" s="6" t="str">
        <x:v>New construction</x:v>
      </x:c>
      <x:c r="E727" s="6" t="str">
        <x:v>Unadjusted - current</x:v>
      </x:c>
      <x:c r="F727" s="7" t="n">
        <x:v>1005594329</x:v>
      </x:c>
      <x:c r="G727" s="6" t="str">
        <x:v>v1705319348</x:v>
      </x:c>
    </x:row>
    <x:row r="728" ht="21" customHeight="1">
      <x:c r="A728" s="1" t="str">
        <x:v>2023-01</x:v>
      </x:c>
      <x:c r="B728" s="8" t="n">
        <x:v>2023</x:v>
      </x:c>
      <x:c r="C728" s="6" t="str">
        <x:v>Total residential</x:v>
      </x:c>
      <x:c r="D728" s="6" t="str">
        <x:v>Renovations total</x:v>
      </x:c>
      <x:c r="E728" s="6" t="str">
        <x:v>Unadjusted - current</x:v>
      </x:c>
      <x:c r="F728" s="7" t="n">
        <x:v>1017378251</x:v>
      </x:c>
      <x:c r="G728" s="6" t="str">
        <x:v>v1705319352</x:v>
      </x:c>
    </x:row>
    <x:row r="729" ht="21" customHeight="1">
      <x:c r="A729" s="1" t="str">
        <x:v>2023-01</x:v>
      </x:c>
      <x:c r="B729" s="8" t="n">
        <x:v>2023</x:v>
      </x:c>
      <x:c r="C729" s="6" t="str">
        <x:v>Total residential</x:v>
      </x:c>
      <x:c r="D729" s="6" t="str">
        <x:v>Conversions total</x:v>
      </x:c>
      <x:c r="E729" s="6" t="str">
        <x:v>Unadjusted - current</x:v>
      </x:c>
      <x:c r="F729" s="7" t="n">
        <x:v>47538811</x:v>
      </x:c>
      <x:c r="G729" s="6" t="str">
        <x:v>v1705319356</x:v>
      </x:c>
    </x:row>
    <x:row r="730" ht="21" customHeight="1">
      <x:c r="A730" s="1" t="str">
        <x:v>2023-01</x:v>
      </x:c>
      <x:c r="B730" s="8" t="n">
        <x:v>2023</x:v>
      </x:c>
      <x:c r="C730" s="6" t="str">
        <x:v>Total residential</x:v>
      </x:c>
      <x:c r="D730" s="6" t="str">
        <x:v>Other types of work</x:v>
      </x:c>
      <x:c r="E730" s="6" t="str">
        <x:v>Unadjusted - current</x:v>
      </x:c>
      <x:c r="F730" s="7" t="n">
        <x:v>16997017</x:v>
      </x:c>
      <x:c r="G730" s="6" t="str">
        <x:v>v1705319360</x:v>
      </x:c>
    </x:row>
    <x:row r="731" ht="21" customHeight="1">
      <x:c r="A731" s="1" t="str">
        <x:v>2023-01</x:v>
      </x:c>
      <x:c r="B731" s="8" t="n">
        <x:v>2023</x:v>
      </x:c>
      <x:c r="C731" s="6" t="str">
        <x:v>Single dwelling building total</x:v>
      </x:c>
      <x:c r="D731" s="6" t="str">
        <x:v>Types of work, total</x:v>
      </x:c>
      <x:c r="E731" s="6" t="str">
        <x:v>Unadjusted - current</x:v>
      </x:c>
      <x:c r="F731" s="7" t="n">
        <x:v>981259420</x:v>
      </x:c>
      <x:c r="G731" s="6" t="str">
        <x:v>v1705319364</x:v>
      </x:c>
    </x:row>
    <x:row r="732" ht="21" customHeight="1">
      <x:c r="A732" s="1" t="str">
        <x:v>2023-01</x:v>
      </x:c>
      <x:c r="B732" s="8" t="n">
        <x:v>2023</x:v>
      </x:c>
      <x:c r="C732" s="6" t="str">
        <x:v>Single dwelling building total</x:v>
      </x:c>
      <x:c r="D732" s="6" t="str">
        <x:v>Types of work, total</x:v>
      </x:c>
      <x:c r="E732" s="6" t="str">
        <x:v>Unadjusted - constant</x:v>
      </x:c>
      <x:c r="F732" s="7" t="n">
        <x:v>985728054</x:v>
      </x:c>
      <x:c r="G732" s="6" t="str">
        <x:v>v1705319365</x:v>
      </x:c>
    </x:row>
    <x:row r="733" ht="21" customHeight="1">
      <x:c r="A733" s="1" t="str">
        <x:v>2023-01</x:v>
      </x:c>
      <x:c r="B733" s="8" t="n">
        <x:v>2023</x:v>
      </x:c>
      <x:c r="C733" s="6" t="str">
        <x:v>Multiple dwelling building total</x:v>
      </x:c>
      <x:c r="D733" s="6" t="str">
        <x:v>Types of work, total</x:v>
      </x:c>
      <x:c r="E733" s="6" t="str">
        <x:v>Unadjusted - current</x:v>
      </x:c>
      <x:c r="F733" s="7" t="n">
        <x:v>1158264620</x:v>
      </x:c>
      <x:c r="G733" s="6" t="str">
        <x:v>v1705319464</x:v>
      </x:c>
    </x:row>
    <x:row r="734" ht="21" customHeight="1">
      <x:c r="A734" s="1" t="str">
        <x:v>2023-01</x:v>
      </x:c>
      <x:c r="B734" s="8" t="n">
        <x:v>2023</x:v>
      </x:c>
      <x:c r="C734" s="6" t="str">
        <x:v>Multiple dwelling building total</x:v>
      </x:c>
      <x:c r="D734" s="6" t="str">
        <x:v>Types of work, total</x:v>
      </x:c>
      <x:c r="E734" s="6" t="str">
        <x:v>Unadjusted - constant</x:v>
      </x:c>
      <x:c r="F734" s="7" t="n">
        <x:v>1162578928</x:v>
      </x:c>
      <x:c r="G734" s="6" t="str">
        <x:v>v1705319465</x:v>
      </x:c>
    </x:row>
    <x:row r="735" ht="21" customHeight="1">
      <x:c r="A735" s="1" t="str">
        <x:v>2023-02</x:v>
      </x:c>
      <x:c r="B735" s="8" t="n">
        <x:v>2023</x:v>
      </x:c>
      <x:c r="C735" s="6" t="str">
        <x:v>Total residential</x:v>
      </x:c>
      <x:c r="D735" s="6" t="str">
        <x:v>Types of work, total</x:v>
      </x:c>
      <x:c r="E735" s="6" t="str">
        <x:v>Unadjusted - current</x:v>
      </x:c>
      <x:c r="F735" s="7" t="n">
        <x:v>1838648210</x:v>
      </x:c>
      <x:c r="G735" s="6" t="str">
        <x:v>v1705319344</x:v>
      </x:c>
    </x:row>
    <x:row r="736" ht="21" customHeight="1">
      <x:c r="A736" s="1" t="str">
        <x:v>2023-02</x:v>
      </x:c>
      <x:c r="B736" s="8" t="n">
        <x:v>2023</x:v>
      </x:c>
      <x:c r="C736" s="6" t="str">
        <x:v>Total residential</x:v>
      </x:c>
      <x:c r="D736" s="6" t="str">
        <x:v>Types of work, total</x:v>
      </x:c>
      <x:c r="E736" s="6" t="str">
        <x:v>Unadjusted - constant</x:v>
      </x:c>
      <x:c r="F736" s="7" t="n">
        <x:v>1843509620</x:v>
      </x:c>
      <x:c r="G736" s="6" t="str">
        <x:v>v1705319345</x:v>
      </x:c>
    </x:row>
    <x:row r="737" ht="21" customHeight="1">
      <x:c r="A737" s="1" t="str">
        <x:v>2023-02</x:v>
      </x:c>
      <x:c r="B737" s="8" t="n">
        <x:v>2023</x:v>
      </x:c>
      <x:c r="C737" s="6" t="str">
        <x:v>Total residential</x:v>
      </x:c>
      <x:c r="D737" s="6" t="str">
        <x:v>New construction</x:v>
      </x:c>
      <x:c r="E737" s="6" t="str">
        <x:v>Unadjusted - current</x:v>
      </x:c>
      <x:c r="F737" s="7" t="n">
        <x:v>866763081</x:v>
      </x:c>
      <x:c r="G737" s="6" t="str">
        <x:v>v1705319348</x:v>
      </x:c>
    </x:row>
    <x:row r="738" ht="21" customHeight="1">
      <x:c r="A738" s="1" t="str">
        <x:v>2023-02</x:v>
      </x:c>
      <x:c r="B738" s="8" t="n">
        <x:v>2023</x:v>
      </x:c>
      <x:c r="C738" s="6" t="str">
        <x:v>Total residential</x:v>
      </x:c>
      <x:c r="D738" s="6" t="str">
        <x:v>Renovations total</x:v>
      </x:c>
      <x:c r="E738" s="6" t="str">
        <x:v>Unadjusted - current</x:v>
      </x:c>
      <x:c r="F738" s="7" t="n">
        <x:v>890825306</x:v>
      </x:c>
      <x:c r="G738" s="6" t="str">
        <x:v>v1705319352</x:v>
      </x:c>
    </x:row>
    <x:row r="739" ht="21" customHeight="1">
      <x:c r="A739" s="1" t="str">
        <x:v>2023-02</x:v>
      </x:c>
      <x:c r="B739" s="8" t="n">
        <x:v>2023</x:v>
      </x:c>
      <x:c r="C739" s="6" t="str">
        <x:v>Total residential</x:v>
      </x:c>
      <x:c r="D739" s="6" t="str">
        <x:v>Conversions total</x:v>
      </x:c>
      <x:c r="E739" s="6" t="str">
        <x:v>Unadjusted - current</x:v>
      </x:c>
      <x:c r="F739" s="7" t="n">
        <x:v>30449217</x:v>
      </x:c>
      <x:c r="G739" s="6" t="str">
        <x:v>v1705319356</x:v>
      </x:c>
    </x:row>
    <x:row r="740" ht="21" customHeight="1">
      <x:c r="A740" s="1" t="str">
        <x:v>2023-02</x:v>
      </x:c>
      <x:c r="B740" s="8" t="n">
        <x:v>2023</x:v>
      </x:c>
      <x:c r="C740" s="6" t="str">
        <x:v>Total residential</x:v>
      </x:c>
      <x:c r="D740" s="6" t="str">
        <x:v>Other types of work</x:v>
      </x:c>
      <x:c r="E740" s="6" t="str">
        <x:v>Unadjusted - current</x:v>
      </x:c>
      <x:c r="F740" s="7" t="n">
        <x:v>11807020</x:v>
      </x:c>
      <x:c r="G740" s="6" t="str">
        <x:v>v1705319360</x:v>
      </x:c>
    </x:row>
    <x:row r="741" ht="21" customHeight="1">
      <x:c r="A741" s="1" t="str">
        <x:v>2023-02</x:v>
      </x:c>
      <x:c r="B741" s="8" t="n">
        <x:v>2023</x:v>
      </x:c>
      <x:c r="C741" s="6" t="str">
        <x:v>Single dwelling building total</x:v>
      </x:c>
      <x:c r="D741" s="6" t="str">
        <x:v>Types of work, total</x:v>
      </x:c>
      <x:c r="E741" s="6" t="str">
        <x:v>Unadjusted - current</x:v>
      </x:c>
      <x:c r="F741" s="7" t="n">
        <x:v>836092782</x:v>
      </x:c>
      <x:c r="G741" s="6" t="str">
        <x:v>v1705319364</x:v>
      </x:c>
    </x:row>
    <x:row r="742" ht="21" customHeight="1">
      <x:c r="A742" s="1" t="str">
        <x:v>2023-02</x:v>
      </x:c>
      <x:c r="B742" s="8" t="n">
        <x:v>2023</x:v>
      </x:c>
      <x:c r="C742" s="6" t="str">
        <x:v>Single dwelling building total</x:v>
      </x:c>
      <x:c r="D742" s="6" t="str">
        <x:v>Types of work, total</x:v>
      </x:c>
      <x:c r="E742" s="6" t="str">
        <x:v>Unadjusted - constant</x:v>
      </x:c>
      <x:c r="F742" s="7" t="n">
        <x:v>838832970</x:v>
      </x:c>
      <x:c r="G742" s="6" t="str">
        <x:v>v1705319365</x:v>
      </x:c>
    </x:row>
    <x:row r="743" ht="21" customHeight="1">
      <x:c r="A743" s="1" t="str">
        <x:v>2023-02</x:v>
      </x:c>
      <x:c r="B743" s="8" t="n">
        <x:v>2023</x:v>
      </x:c>
      <x:c r="C743" s="6" t="str">
        <x:v>Multiple dwelling building total</x:v>
      </x:c>
      <x:c r="D743" s="6" t="str">
        <x:v>Types of work, total</x:v>
      </x:c>
      <x:c r="E743" s="6" t="str">
        <x:v>Unadjusted - current</x:v>
      </x:c>
      <x:c r="F743" s="7" t="n">
        <x:v>1002555428</x:v>
      </x:c>
      <x:c r="G743" s="6" t="str">
        <x:v>v1705319464</x:v>
      </x:c>
    </x:row>
    <x:row r="744" ht="21" customHeight="1">
      <x:c r="A744" s="1" t="str">
        <x:v>2023-02</x:v>
      </x:c>
      <x:c r="B744" s="8" t="n">
        <x:v>2023</x:v>
      </x:c>
      <x:c r="C744" s="6" t="str">
        <x:v>Multiple dwelling building total</x:v>
      </x:c>
      <x:c r="D744" s="6" t="str">
        <x:v>Types of work, total</x:v>
      </x:c>
      <x:c r="E744" s="6" t="str">
        <x:v>Unadjusted - constant</x:v>
      </x:c>
      <x:c r="F744" s="7" t="n">
        <x:v>1004676650</x:v>
      </x:c>
      <x:c r="G744" s="6" t="str">
        <x:v>v1705319465</x:v>
      </x:c>
    </x:row>
    <x:row r="745" ht="21" customHeight="1">
      <x:c r="A745" s="1" t="str">
        <x:v>2023-03</x:v>
      </x:c>
      <x:c r="B745" s="8" t="n">
        <x:v>2023</x:v>
      </x:c>
      <x:c r="C745" s="6" t="str">
        <x:v>Total residential</x:v>
      </x:c>
      <x:c r="D745" s="6" t="str">
        <x:v>Types of work, total</x:v>
      </x:c>
      <x:c r="E745" s="6" t="str">
        <x:v>Unadjusted - current</x:v>
      </x:c>
      <x:c r="F745" s="7" t="n">
        <x:v>1862825818</x:v>
      </x:c>
      <x:c r="G745" s="6" t="str">
        <x:v>v1705319344</x:v>
      </x:c>
    </x:row>
    <x:row r="746" ht="21" customHeight="1">
      <x:c r="A746" s="1" t="str">
        <x:v>2023-03</x:v>
      </x:c>
      <x:c r="B746" s="8" t="n">
        <x:v>2023</x:v>
      </x:c>
      <x:c r="C746" s="6" t="str">
        <x:v>Total residential</x:v>
      </x:c>
      <x:c r="D746" s="6" t="str">
        <x:v>Types of work, total</x:v>
      </x:c>
      <x:c r="E746" s="6" t="str">
        <x:v>Unadjusted - constant</x:v>
      </x:c>
      <x:c r="F746" s="7" t="n">
        <x:v>1865228831</x:v>
      </x:c>
      <x:c r="G746" s="6" t="str">
        <x:v>v1705319345</x:v>
      </x:c>
    </x:row>
    <x:row r="747" ht="21" customHeight="1">
      <x:c r="A747" s="1" t="str">
        <x:v>2023-03</x:v>
      </x:c>
      <x:c r="B747" s="8" t="n">
        <x:v>2023</x:v>
      </x:c>
      <x:c r="C747" s="6" t="str">
        <x:v>Total residential</x:v>
      </x:c>
      <x:c r="D747" s="6" t="str">
        <x:v>New construction</x:v>
      </x:c>
      <x:c r="E747" s="6" t="str">
        <x:v>Unadjusted - current</x:v>
      </x:c>
      <x:c r="F747" s="7" t="n">
        <x:v>781295207</x:v>
      </x:c>
      <x:c r="G747" s="6" t="str">
        <x:v>v1705319348</x:v>
      </x:c>
    </x:row>
    <x:row r="748" ht="21" customHeight="1">
      <x:c r="A748" s="1" t="str">
        <x:v>2023-03</x:v>
      </x:c>
      <x:c r="B748" s="8" t="n">
        <x:v>2023</x:v>
      </x:c>
      <x:c r="C748" s="6" t="str">
        <x:v>Total residential</x:v>
      </x:c>
      <x:c r="D748" s="6" t="str">
        <x:v>Renovations total</x:v>
      </x:c>
      <x:c r="E748" s="6" t="str">
        <x:v>Unadjusted - current</x:v>
      </x:c>
      <x:c r="F748" s="7" t="n">
        <x:v>1002178121</x:v>
      </x:c>
      <x:c r="G748" s="6" t="str">
        <x:v>v1705319352</x:v>
      </x:c>
    </x:row>
    <x:row r="749" ht="21" customHeight="1">
      <x:c r="A749" s="1" t="str">
        <x:v>2023-03</x:v>
      </x:c>
      <x:c r="B749" s="8" t="n">
        <x:v>2023</x:v>
      </x:c>
      <x:c r="C749" s="6" t="str">
        <x:v>Total residential</x:v>
      </x:c>
      <x:c r="D749" s="6" t="str">
        <x:v>Conversions total</x:v>
      </x:c>
      <x:c r="E749" s="6" t="str">
        <x:v>Unadjusted - current</x:v>
      </x:c>
      <x:c r="F749" s="7" t="n">
        <x:v>25198577</x:v>
      </x:c>
      <x:c r="G749" s="6" t="str">
        <x:v>v1705319356</x:v>
      </x:c>
    </x:row>
    <x:row r="750" ht="21" customHeight="1">
      <x:c r="A750" s="1" t="str">
        <x:v>2023-03</x:v>
      </x:c>
      <x:c r="B750" s="8" t="n">
        <x:v>2023</x:v>
      </x:c>
      <x:c r="C750" s="6" t="str">
        <x:v>Total residential</x:v>
      </x:c>
      <x:c r="D750" s="6" t="str">
        <x:v>Other types of work</x:v>
      </x:c>
      <x:c r="E750" s="6" t="str">
        <x:v>Unadjusted - current</x:v>
      </x:c>
      <x:c r="F750" s="7" t="n">
        <x:v>12567875</x:v>
      </x:c>
      <x:c r="G750" s="6" t="str">
        <x:v>v1705319360</x:v>
      </x:c>
    </x:row>
    <x:row r="751" ht="21" customHeight="1">
      <x:c r="A751" s="1" t="str">
        <x:v>2023-03</x:v>
      </x:c>
      <x:c r="B751" s="8" t="n">
        <x:v>2023</x:v>
      </x:c>
      <x:c r="C751" s="6" t="str">
        <x:v>Single dwelling building total</x:v>
      </x:c>
      <x:c r="D751" s="6" t="str">
        <x:v>Types of work, total</x:v>
      </x:c>
      <x:c r="E751" s="6" t="str">
        <x:v>Unadjusted - current</x:v>
      </x:c>
      <x:c r="F751" s="7" t="n">
        <x:v>886228961</x:v>
      </x:c>
      <x:c r="G751" s="6" t="str">
        <x:v>v1705319364</x:v>
      </x:c>
    </x:row>
    <x:row r="752" ht="21" customHeight="1">
      <x:c r="A752" s="1" t="str">
        <x:v>2023-03</x:v>
      </x:c>
      <x:c r="B752" s="8" t="n">
        <x:v>2023</x:v>
      </x:c>
      <x:c r="C752" s="6" t="str">
        <x:v>Single dwelling building total</x:v>
      </x:c>
      <x:c r="D752" s="6" t="str">
        <x:v>Types of work, total</x:v>
      </x:c>
      <x:c r="E752" s="6" t="str">
        <x:v>Unadjusted - constant</x:v>
      </x:c>
      <x:c r="F752" s="7" t="n">
        <x:v>888004970</x:v>
      </x:c>
      <x:c r="G752" s="6" t="str">
        <x:v>v1705319365</x:v>
      </x:c>
    </x:row>
    <x:row r="753" ht="21" customHeight="1">
      <x:c r="A753" s="1" t="str">
        <x:v>2023-03</x:v>
      </x:c>
      <x:c r="B753" s="8" t="n">
        <x:v>2023</x:v>
      </x:c>
      <x:c r="C753" s="6" t="str">
        <x:v>Multiple dwelling building total</x:v>
      </x:c>
      <x:c r="D753" s="6" t="str">
        <x:v>Types of work, total</x:v>
      </x:c>
      <x:c r="E753" s="6" t="str">
        <x:v>Unadjusted - current</x:v>
      </x:c>
      <x:c r="F753" s="7" t="n">
        <x:v>976596858</x:v>
      </x:c>
      <x:c r="G753" s="6" t="str">
        <x:v>v1705319464</x:v>
      </x:c>
    </x:row>
    <x:row r="754" ht="21" customHeight="1">
      <x:c r="A754" s="1" t="str">
        <x:v>2023-03</x:v>
      </x:c>
      <x:c r="B754" s="8" t="n">
        <x:v>2023</x:v>
      </x:c>
      <x:c r="C754" s="6" t="str">
        <x:v>Multiple dwelling building total</x:v>
      </x:c>
      <x:c r="D754" s="6" t="str">
        <x:v>Types of work, total</x:v>
      </x:c>
      <x:c r="E754" s="6" t="str">
        <x:v>Unadjusted - constant</x:v>
      </x:c>
      <x:c r="F754" s="7" t="n">
        <x:v>977223860</x:v>
      </x:c>
      <x:c r="G754" s="6" t="str">
        <x:v>v1705319465</x:v>
      </x:c>
    </x:row>
    <x:row r="755" ht="21" customHeight="1">
      <x:c r="A755" s="1" t="str">
        <x:v>2023-04</x:v>
      </x:c>
      <x:c r="B755" s="8" t="n">
        <x:v>2023</x:v>
      </x:c>
      <x:c r="C755" s="6" t="str">
        <x:v>Total residential</x:v>
      </x:c>
      <x:c r="D755" s="6" t="str">
        <x:v>Types of work, total</x:v>
      </x:c>
      <x:c r="E755" s="6" t="str">
        <x:v>Unadjusted - current</x:v>
      </x:c>
      <x:c r="F755" s="7" t="n">
        <x:v>2255626181</x:v>
      </x:c>
      <x:c r="G755" s="6" t="str">
        <x:v>v1705319344</x:v>
      </x:c>
    </x:row>
    <x:row r="756" ht="21" customHeight="1">
      <x:c r="A756" s="1" t="str">
        <x:v>2023-04</x:v>
      </x:c>
      <x:c r="B756" s="8" t="n">
        <x:v>2023</x:v>
      </x:c>
      <x:c r="C756" s="6" t="str">
        <x:v>Total residential</x:v>
      </x:c>
      <x:c r="D756" s="6" t="str">
        <x:v>Types of work, total</x:v>
      </x:c>
      <x:c r="E756" s="6" t="str">
        <x:v>Unadjusted - constant</x:v>
      </x:c>
      <x:c r="F756" s="7" t="n">
        <x:v>2258789510</x:v>
      </x:c>
      <x:c r="G756" s="6" t="str">
        <x:v>v1705319345</x:v>
      </x:c>
    </x:row>
    <x:row r="757" ht="21" customHeight="1">
      <x:c r="A757" s="1" t="str">
        <x:v>2023-04</x:v>
      </x:c>
      <x:c r="B757" s="8" t="n">
        <x:v>2023</x:v>
      </x:c>
      <x:c r="C757" s="6" t="str">
        <x:v>Total residential</x:v>
      </x:c>
      <x:c r="D757" s="6" t="str">
        <x:v>New construction</x:v>
      </x:c>
      <x:c r="E757" s="6" t="str">
        <x:v>Unadjusted - current</x:v>
      </x:c>
      <x:c r="F757" s="7" t="n">
        <x:v>837966250</x:v>
      </x:c>
      <x:c r="G757" s="6" t="str">
        <x:v>v1705319348</x:v>
      </x:c>
    </x:row>
    <x:row r="758" ht="21" customHeight="1">
      <x:c r="A758" s="1" t="str">
        <x:v>2023-04</x:v>
      </x:c>
      <x:c r="B758" s="8" t="n">
        <x:v>2023</x:v>
      </x:c>
      <x:c r="C758" s="6" t="str">
        <x:v>Total residential</x:v>
      </x:c>
      <x:c r="D758" s="6" t="str">
        <x:v>Renovations total</x:v>
      </x:c>
      <x:c r="E758" s="6" t="str">
        <x:v>Unadjusted - current</x:v>
      </x:c>
      <x:c r="F758" s="7" t="n">
        <x:v>1297139308</x:v>
      </x:c>
      <x:c r="G758" s="6" t="str">
        <x:v>v1705319352</x:v>
      </x:c>
    </x:row>
    <x:row r="759" ht="21" customHeight="1">
      <x:c r="A759" s="1" t="str">
        <x:v>2023-04</x:v>
      </x:c>
      <x:c r="B759" s="8" t="n">
        <x:v>2023</x:v>
      </x:c>
      <x:c r="C759" s="6" t="str">
        <x:v>Total residential</x:v>
      </x:c>
      <x:c r="D759" s="6" t="str">
        <x:v>Conversions total</x:v>
      </x:c>
      <x:c r="E759" s="6" t="str">
        <x:v>Unadjusted - current</x:v>
      </x:c>
      <x:c r="F759" s="7" t="n">
        <x:v>32668222</x:v>
      </x:c>
      <x:c r="G759" s="6" t="str">
        <x:v>v1705319356</x:v>
      </x:c>
    </x:row>
    <x:row r="760" ht="21" customHeight="1">
      <x:c r="A760" s="1" t="str">
        <x:v>2023-04</x:v>
      </x:c>
      <x:c r="B760" s="8" t="n">
        <x:v>2023</x:v>
      </x:c>
      <x:c r="C760" s="6" t="str">
        <x:v>Total residential</x:v>
      </x:c>
      <x:c r="D760" s="6" t="str">
        <x:v>Other types of work</x:v>
      </x:c>
      <x:c r="E760" s="6" t="str">
        <x:v>Unadjusted - current</x:v>
      </x:c>
      <x:c r="F760" s="7" t="n">
        <x:v>26110636</x:v>
      </x:c>
      <x:c r="G760" s="6" t="str">
        <x:v>v1705319360</x:v>
      </x:c>
    </x:row>
    <x:row r="761" ht="21" customHeight="1">
      <x:c r="A761" s="1" t="str">
        <x:v>2023-04</x:v>
      </x:c>
      <x:c r="B761" s="8" t="n">
        <x:v>2023</x:v>
      </x:c>
      <x:c r="C761" s="6" t="str">
        <x:v>Single dwelling building total</x:v>
      </x:c>
      <x:c r="D761" s="6" t="str">
        <x:v>Types of work, total</x:v>
      </x:c>
      <x:c r="E761" s="6" t="str">
        <x:v>Unadjusted - current</x:v>
      </x:c>
      <x:c r="F761" s="7" t="n">
        <x:v>1168066054</x:v>
      </x:c>
      <x:c r="G761" s="6" t="str">
        <x:v>v1705319364</x:v>
      </x:c>
    </x:row>
    <x:row r="762" ht="21" customHeight="1">
      <x:c r="A762" s="1" t="str">
        <x:v>2023-04</x:v>
      </x:c>
      <x:c r="B762" s="8" t="n">
        <x:v>2023</x:v>
      </x:c>
      <x:c r="C762" s="6" t="str">
        <x:v>Single dwelling building total</x:v>
      </x:c>
      <x:c r="D762" s="6" t="str">
        <x:v>Types of work, total</x:v>
      </x:c>
      <x:c r="E762" s="6" t="str">
        <x:v>Unadjusted - constant</x:v>
      </x:c>
      <x:c r="F762" s="7" t="n">
        <x:v>1170016081</x:v>
      </x:c>
      <x:c r="G762" s="6" t="str">
        <x:v>v1705319365</x:v>
      </x:c>
    </x:row>
    <x:row r="763" ht="21" customHeight="1">
      <x:c r="A763" s="1" t="str">
        <x:v>2023-04</x:v>
      </x:c>
      <x:c r="B763" s="8" t="n">
        <x:v>2023</x:v>
      </x:c>
      <x:c r="C763" s="6" t="str">
        <x:v>Multiple dwelling building total</x:v>
      </x:c>
      <x:c r="D763" s="6" t="str">
        <x:v>Types of work, total</x:v>
      </x:c>
      <x:c r="E763" s="6" t="str">
        <x:v>Unadjusted - current</x:v>
      </x:c>
      <x:c r="F763" s="7" t="n">
        <x:v>1087560127</x:v>
      </x:c>
      <x:c r="G763" s="6" t="str">
        <x:v>v1705319464</x:v>
      </x:c>
    </x:row>
    <x:row r="764" ht="21" customHeight="1">
      <x:c r="A764" s="1" t="str">
        <x:v>2023-04</x:v>
      </x:c>
      <x:c r="B764" s="8" t="n">
        <x:v>2023</x:v>
      </x:c>
      <x:c r="C764" s="6" t="str">
        <x:v>Multiple dwelling building total</x:v>
      </x:c>
      <x:c r="D764" s="6" t="str">
        <x:v>Types of work, total</x:v>
      </x:c>
      <x:c r="E764" s="6" t="str">
        <x:v>Unadjusted - constant</x:v>
      </x:c>
      <x:c r="F764" s="7" t="n">
        <x:v>1088773429</x:v>
      </x:c>
      <x:c r="G764" s="6" t="str">
        <x:v>v1705319465</x:v>
      </x:c>
    </x:row>
    <x:row r="765" ht="21" customHeight="1">
      <x:c r="A765" s="1" t="str">
        <x:v>2023-05</x:v>
      </x:c>
      <x:c r="B765" s="8" t="n">
        <x:v>2023</x:v>
      </x:c>
      <x:c r="C765" s="6" t="str">
        <x:v>Total residential</x:v>
      </x:c>
      <x:c r="D765" s="6" t="str">
        <x:v>Types of work, total</x:v>
      </x:c>
      <x:c r="E765" s="6" t="str">
        <x:v>Unadjusted - current</x:v>
      </x:c>
      <x:c r="F765" s="7" t="n">
        <x:v>2648678823</x:v>
      </x:c>
      <x:c r="G765" s="6" t="str">
        <x:v>v1705319344</x:v>
      </x:c>
    </x:row>
    <x:row r="766" ht="21" customHeight="1">
      <x:c r="A766" s="1" t="str">
        <x:v>2023-05</x:v>
      </x:c>
      <x:c r="B766" s="8" t="n">
        <x:v>2023</x:v>
      </x:c>
      <x:c r="C766" s="6" t="str">
        <x:v>Total residential</x:v>
      </x:c>
      <x:c r="D766" s="6" t="str">
        <x:v>Types of work, total</x:v>
      </x:c>
      <x:c r="E766" s="6" t="str">
        <x:v>Unadjusted - constant</x:v>
      </x:c>
      <x:c r="F766" s="7" t="n">
        <x:v>2652524212</x:v>
      </x:c>
      <x:c r="G766" s="6" t="str">
        <x:v>v1705319345</x:v>
      </x:c>
    </x:row>
    <x:row r="767" ht="21" customHeight="1">
      <x:c r="A767" s="1" t="str">
        <x:v>2023-05</x:v>
      </x:c>
      <x:c r="B767" s="8" t="n">
        <x:v>2023</x:v>
      </x:c>
      <x:c r="C767" s="6" t="str">
        <x:v>Total residential</x:v>
      </x:c>
      <x:c r="D767" s="6" t="str">
        <x:v>New construction</x:v>
      </x:c>
      <x:c r="E767" s="6" t="str">
        <x:v>Unadjusted - current</x:v>
      </x:c>
      <x:c r="F767" s="7" t="n">
        <x:v>917841113</x:v>
      </x:c>
      <x:c r="G767" s="6" t="str">
        <x:v>v1705319348</x:v>
      </x:c>
    </x:row>
    <x:row r="768" ht="21" customHeight="1">
      <x:c r="A768" s="1" t="str">
        <x:v>2023-05</x:v>
      </x:c>
      <x:c r="B768" s="8" t="n">
        <x:v>2023</x:v>
      </x:c>
      <x:c r="C768" s="6" t="str">
        <x:v>Total residential</x:v>
      </x:c>
      <x:c r="D768" s="6" t="str">
        <x:v>Renovations total</x:v>
      </x:c>
      <x:c r="E768" s="6" t="str">
        <x:v>Unadjusted - current</x:v>
      </x:c>
      <x:c r="F768" s="7" t="n">
        <x:v>1553933725</x:v>
      </x:c>
      <x:c r="G768" s="6" t="str">
        <x:v>v1705319352</x:v>
      </x:c>
    </x:row>
    <x:row r="769" ht="21" customHeight="1">
      <x:c r="A769" s="1" t="str">
        <x:v>2023-05</x:v>
      </x:c>
      <x:c r="B769" s="8" t="n">
        <x:v>2023</x:v>
      </x:c>
      <x:c r="C769" s="6" t="str">
        <x:v>Total residential</x:v>
      </x:c>
      <x:c r="D769" s="6" t="str">
        <x:v>Conversions total</x:v>
      </x:c>
      <x:c r="E769" s="6" t="str">
        <x:v>Unadjusted - current</x:v>
      </x:c>
      <x:c r="F769" s="7" t="n">
        <x:v>43874406</x:v>
      </x:c>
      <x:c r="G769" s="6" t="str">
        <x:v>v1705319356</x:v>
      </x:c>
    </x:row>
    <x:row r="770" ht="21" customHeight="1">
      <x:c r="A770" s="1" t="str">
        <x:v>2023-05</x:v>
      </x:c>
      <x:c r="B770" s="8" t="n">
        <x:v>2023</x:v>
      </x:c>
      <x:c r="C770" s="6" t="str">
        <x:v>Total residential</x:v>
      </x:c>
      <x:c r="D770" s="6" t="str">
        <x:v>Other types of work</x:v>
      </x:c>
      <x:c r="E770" s="6" t="str">
        <x:v>Unadjusted - current</x:v>
      </x:c>
      <x:c r="F770" s="7" t="n">
        <x:v>44245511</x:v>
      </x:c>
      <x:c r="G770" s="6" t="str">
        <x:v>v1705319360</x:v>
      </x:c>
    </x:row>
    <x:row r="771" ht="21" customHeight="1">
      <x:c r="A771" s="1" t="str">
        <x:v>2023-05</x:v>
      </x:c>
      <x:c r="B771" s="8" t="n">
        <x:v>2023</x:v>
      </x:c>
      <x:c r="C771" s="6" t="str">
        <x:v>Single dwelling building total</x:v>
      </x:c>
      <x:c r="D771" s="6" t="str">
        <x:v>Types of work, total</x:v>
      </x:c>
      <x:c r="E771" s="6" t="str">
        <x:v>Unadjusted - current</x:v>
      </x:c>
      <x:c r="F771" s="7" t="n">
        <x:v>1477584299</x:v>
      </x:c>
      <x:c r="G771" s="6" t="str">
        <x:v>v1705319364</x:v>
      </x:c>
    </x:row>
    <x:row r="772" ht="21" customHeight="1">
      <x:c r="A772" s="1" t="str">
        <x:v>2023-05</x:v>
      </x:c>
      <x:c r="B772" s="8" t="n">
        <x:v>2023</x:v>
      </x:c>
      <x:c r="C772" s="6" t="str">
        <x:v>Single dwelling building total</x:v>
      </x:c>
      <x:c r="D772" s="6" t="str">
        <x:v>Types of work, total</x:v>
      </x:c>
      <x:c r="E772" s="6" t="str">
        <x:v>Unadjusted - constant</x:v>
      </x:c>
      <x:c r="F772" s="7" t="n">
        <x:v>1479557042</x:v>
      </x:c>
      <x:c r="G772" s="6" t="str">
        <x:v>v1705319365</x:v>
      </x:c>
    </x:row>
    <x:row r="773" ht="21" customHeight="1">
      <x:c r="A773" s="1" t="str">
        <x:v>2023-05</x:v>
      </x:c>
      <x:c r="B773" s="8" t="n">
        <x:v>2023</x:v>
      </x:c>
      <x:c r="C773" s="6" t="str">
        <x:v>Multiple dwelling building total</x:v>
      </x:c>
      <x:c r="D773" s="6" t="str">
        <x:v>Types of work, total</x:v>
      </x:c>
      <x:c r="E773" s="6" t="str">
        <x:v>Unadjusted - current</x:v>
      </x:c>
      <x:c r="F773" s="7" t="n">
        <x:v>1171094524</x:v>
      </x:c>
      <x:c r="G773" s="6" t="str">
        <x:v>v1705319464</x:v>
      </x:c>
    </x:row>
    <x:row r="774" ht="21" customHeight="1">
      <x:c r="A774" s="1" t="str">
        <x:v>2023-05</x:v>
      </x:c>
      <x:c r="B774" s="8" t="n">
        <x:v>2023</x:v>
      </x:c>
      <x:c r="C774" s="6" t="str">
        <x:v>Multiple dwelling building total</x:v>
      </x:c>
      <x:c r="D774" s="6" t="str">
        <x:v>Types of work, total</x:v>
      </x:c>
      <x:c r="E774" s="6" t="str">
        <x:v>Unadjusted - constant</x:v>
      </x:c>
      <x:c r="F774" s="7" t="n">
        <x:v>1172967170</x:v>
      </x:c>
      <x:c r="G774" s="6" t="str">
        <x:v>v1705319465</x:v>
      </x:c>
    </x:row>
    <x:row r="775" ht="21" customHeight="1">
      <x:c r="A775" s="1" t="str">
        <x:v>2023-06</x:v>
      </x:c>
      <x:c r="B775" s="8" t="n">
        <x:v>2023</x:v>
      </x:c>
      <x:c r="C775" s="6" t="str">
        <x:v>Total residential</x:v>
      </x:c>
      <x:c r="D775" s="6" t="str">
        <x:v>Types of work, total</x:v>
      </x:c>
      <x:c r="E775" s="6" t="str">
        <x:v>Unadjusted - current</x:v>
      </x:c>
      <x:c r="F775" s="7" t="n">
        <x:v>3050250606</x:v>
      </x:c>
      <x:c r="G775" s="6" t="str">
        <x:v>v1705319344</x:v>
      </x:c>
    </x:row>
    <x:row r="776" ht="21" customHeight="1">
      <x:c r="A776" s="1" t="str">
        <x:v>2023-06</x:v>
      </x:c>
      <x:c r="B776" s="8" t="n">
        <x:v>2023</x:v>
      </x:c>
      <x:c r="C776" s="6" t="str">
        <x:v>Total residential</x:v>
      </x:c>
      <x:c r="D776" s="6" t="str">
        <x:v>Types of work, total</x:v>
      </x:c>
      <x:c r="E776" s="6" t="str">
        <x:v>Unadjusted - constant</x:v>
      </x:c>
      <x:c r="F776" s="7" t="n">
        <x:v>3054647852</x:v>
      </x:c>
      <x:c r="G776" s="6" t="str">
        <x:v>v1705319345</x:v>
      </x:c>
    </x:row>
    <x:row r="777" ht="21" customHeight="1">
      <x:c r="A777" s="1" t="str">
        <x:v>2023-06</x:v>
      </x:c>
      <x:c r="B777" s="8" t="n">
        <x:v>2023</x:v>
      </x:c>
      <x:c r="C777" s="6" t="str">
        <x:v>Total residential</x:v>
      </x:c>
      <x:c r="D777" s="6" t="str">
        <x:v>New construction</x:v>
      </x:c>
      <x:c r="E777" s="6" t="str">
        <x:v>Unadjusted - current</x:v>
      </x:c>
      <x:c r="F777" s="7" t="n">
        <x:v>1011149816</x:v>
      </x:c>
      <x:c r="G777" s="6" t="str">
        <x:v>v1705319348</x:v>
      </x:c>
    </x:row>
    <x:row r="778" ht="21" customHeight="1">
      <x:c r="A778" s="1" t="str">
        <x:v>2023-06</x:v>
      </x:c>
      <x:c r="B778" s="8" t="n">
        <x:v>2023</x:v>
      </x:c>
      <x:c r="C778" s="6" t="str">
        <x:v>Total residential</x:v>
      </x:c>
      <x:c r="D778" s="6" t="str">
        <x:v>Renovations total</x:v>
      </x:c>
      <x:c r="E778" s="6" t="str">
        <x:v>Unadjusted - current</x:v>
      </x:c>
      <x:c r="F778" s="7" t="n">
        <x:v>1819951136</x:v>
      </x:c>
      <x:c r="G778" s="6" t="str">
        <x:v>v1705319352</x:v>
      </x:c>
    </x:row>
    <x:row r="779" ht="21" customHeight="1">
      <x:c r="A779" s="1" t="str">
        <x:v>2023-06</x:v>
      </x:c>
      <x:c r="B779" s="8" t="n">
        <x:v>2023</x:v>
      </x:c>
      <x:c r="C779" s="6" t="str">
        <x:v>Total residential</x:v>
      </x:c>
      <x:c r="D779" s="6" t="str">
        <x:v>Conversions total</x:v>
      </x:c>
      <x:c r="E779" s="6" t="str">
        <x:v>Unadjusted - current</x:v>
      </x:c>
      <x:c r="F779" s="7" t="n">
        <x:v>38348662</x:v>
      </x:c>
      <x:c r="G779" s="6" t="str">
        <x:v>v1705319356</x:v>
      </x:c>
    </x:row>
    <x:row r="780" ht="21" customHeight="1">
      <x:c r="A780" s="1" t="str">
        <x:v>2023-06</x:v>
      </x:c>
      <x:c r="B780" s="8" t="n">
        <x:v>2023</x:v>
      </x:c>
      <x:c r="C780" s="6" t="str">
        <x:v>Total residential</x:v>
      </x:c>
      <x:c r="D780" s="6" t="str">
        <x:v>Other types of work</x:v>
      </x:c>
      <x:c r="E780" s="6" t="str">
        <x:v>Unadjusted - current</x:v>
      </x:c>
      <x:c r="F780" s="7" t="n">
        <x:v>47163721</x:v>
      </x:c>
      <x:c r="G780" s="6" t="str">
        <x:v>v1705319360</x:v>
      </x:c>
    </x:row>
    <x:row r="781" ht="21" customHeight="1">
      <x:c r="A781" s="1" t="str">
        <x:v>2023-06</x:v>
      </x:c>
      <x:c r="B781" s="8" t="n">
        <x:v>2023</x:v>
      </x:c>
      <x:c r="C781" s="6" t="str">
        <x:v>Single dwelling building total</x:v>
      </x:c>
      <x:c r="D781" s="6" t="str">
        <x:v>Types of work, total</x:v>
      </x:c>
      <x:c r="E781" s="6" t="str">
        <x:v>Unadjusted - current</x:v>
      </x:c>
      <x:c r="F781" s="7" t="n">
        <x:v>1797556995</x:v>
      </x:c>
      <x:c r="G781" s="6" t="str">
        <x:v>v1705319364</x:v>
      </x:c>
    </x:row>
    <x:row r="782" ht="21" customHeight="1">
      <x:c r="A782" s="1" t="str">
        <x:v>2023-06</x:v>
      </x:c>
      <x:c r="B782" s="8" t="n">
        <x:v>2023</x:v>
      </x:c>
      <x:c r="C782" s="6" t="str">
        <x:v>Single dwelling building total</x:v>
      </x:c>
      <x:c r="D782" s="6" t="str">
        <x:v>Types of work, total</x:v>
      </x:c>
      <x:c r="E782" s="6" t="str">
        <x:v>Unadjusted - constant</x:v>
      </x:c>
      <x:c r="F782" s="7" t="n">
        <x:v>1799356351</x:v>
      </x:c>
      <x:c r="G782" s="6" t="str">
        <x:v>v1705319365</x:v>
      </x:c>
    </x:row>
    <x:row r="783" ht="21" customHeight="1">
      <x:c r="A783" s="1" t="str">
        <x:v>2023-06</x:v>
      </x:c>
      <x:c r="B783" s="8" t="n">
        <x:v>2023</x:v>
      </x:c>
      <x:c r="C783" s="6" t="str">
        <x:v>Multiple dwelling building total</x:v>
      </x:c>
      <x:c r="D783" s="6" t="str">
        <x:v>Types of work, total</x:v>
      </x:c>
      <x:c r="E783" s="6" t="str">
        <x:v>Unadjusted - current</x:v>
      </x:c>
      <x:c r="F783" s="7" t="n">
        <x:v>1252693612</x:v>
      </x:c>
      <x:c r="G783" s="6" t="str">
        <x:v>v1705319464</x:v>
      </x:c>
    </x:row>
    <x:row r="784" ht="21" customHeight="1">
      <x:c r="A784" s="1" t="str">
        <x:v>2023-06</x:v>
      </x:c>
      <x:c r="B784" s="8" t="n">
        <x:v>2023</x:v>
      </x:c>
      <x:c r="C784" s="6" t="str">
        <x:v>Multiple dwelling building total</x:v>
      </x:c>
      <x:c r="D784" s="6" t="str">
        <x:v>Types of work, total</x:v>
      </x:c>
      <x:c r="E784" s="6" t="str">
        <x:v>Unadjusted - constant</x:v>
      </x:c>
      <x:c r="F784" s="7" t="n">
        <x:v>1255291501</x:v>
      </x:c>
      <x:c r="G784" s="6" t="str">
        <x:v>v1705319465</x:v>
      </x:c>
    </x:row>
    <x:row r="785" ht="21" customHeight="1">
      <x:c r="A785" s="1" t="str">
        <x:v>2023-07</x:v>
      </x:c>
      <x:c r="B785" s="8" t="n">
        <x:v>2023</x:v>
      </x:c>
      <x:c r="C785" s="6" t="str">
        <x:v>Total residential</x:v>
      </x:c>
      <x:c r="D785" s="6" t="str">
        <x:v>Types of work, total</x:v>
      </x:c>
      <x:c r="E785" s="6" t="str">
        <x:v>Unadjusted - current</x:v>
      </x:c>
      <x:c r="F785" s="7" t="n">
        <x:v>3267370281</x:v>
      </x:c>
      <x:c r="G785" s="6" t="str">
        <x:v>v1705319344</x:v>
      </x:c>
    </x:row>
    <x:row r="786" ht="21" customHeight="1">
      <x:c r="A786" s="1" t="str">
        <x:v>2023-07</x:v>
      </x:c>
      <x:c r="B786" s="8" t="n">
        <x:v>2023</x:v>
      </x:c>
      <x:c r="C786" s="6" t="str">
        <x:v>Total residential</x:v>
      </x:c>
      <x:c r="D786" s="6" t="str">
        <x:v>Types of work, total</x:v>
      </x:c>
      <x:c r="E786" s="6" t="str">
        <x:v>Unadjusted - constant</x:v>
      </x:c>
      <x:c r="F786" s="7" t="n">
        <x:v>3271612279</x:v>
      </x:c>
      <x:c r="G786" s="6" t="str">
        <x:v>v1705319345</x:v>
      </x:c>
    </x:row>
    <x:row r="787" ht="21" customHeight="1">
      <x:c r="A787" s="1" t="str">
        <x:v>2023-07</x:v>
      </x:c>
      <x:c r="B787" s="8" t="n">
        <x:v>2023</x:v>
      </x:c>
      <x:c r="C787" s="6" t="str">
        <x:v>Total residential</x:v>
      </x:c>
      <x:c r="D787" s="6" t="str">
        <x:v>New construction</x:v>
      </x:c>
      <x:c r="E787" s="6" t="str">
        <x:v>Unadjusted - current</x:v>
      </x:c>
      <x:c r="F787" s="7" t="n">
        <x:v>1128459104</x:v>
      </x:c>
      <x:c r="G787" s="6" t="str">
        <x:v>v1705319348</x:v>
      </x:c>
    </x:row>
    <x:row r="788" ht="21" customHeight="1">
      <x:c r="A788" s="1" t="str">
        <x:v>2023-07</x:v>
      </x:c>
      <x:c r="B788" s="8" t="n">
        <x:v>2023</x:v>
      </x:c>
      <x:c r="C788" s="6" t="str">
        <x:v>Total residential</x:v>
      </x:c>
      <x:c r="D788" s="6" t="str">
        <x:v>Renovations total</x:v>
      </x:c>
      <x:c r="E788" s="6" t="str">
        <x:v>Unadjusted - current</x:v>
      </x:c>
      <x:c r="F788" s="7" t="n">
        <x:v>1903248459</x:v>
      </x:c>
      <x:c r="G788" s="6" t="str">
        <x:v>v1705319352</x:v>
      </x:c>
    </x:row>
    <x:row r="789" ht="21" customHeight="1">
      <x:c r="A789" s="1" t="str">
        <x:v>2023-07</x:v>
      </x:c>
      <x:c r="B789" s="8" t="n">
        <x:v>2023</x:v>
      </x:c>
      <x:c r="C789" s="6" t="str">
        <x:v>Total residential</x:v>
      </x:c>
      <x:c r="D789" s="6" t="str">
        <x:v>Conversions total</x:v>
      </x:c>
      <x:c r="E789" s="6" t="str">
        <x:v>Unadjusted - current</x:v>
      </x:c>
      <x:c r="F789" s="7" t="n">
        <x:v>48064465</x:v>
      </x:c>
      <x:c r="G789" s="6" t="str">
        <x:v>v1705319356</x:v>
      </x:c>
    </x:row>
    <x:row r="790" ht="21" customHeight="1">
      <x:c r="A790" s="1" t="str">
        <x:v>2023-07</x:v>
      </x:c>
      <x:c r="B790" s="8" t="n">
        <x:v>2023</x:v>
      </x:c>
      <x:c r="C790" s="6" t="str">
        <x:v>Total residential</x:v>
      </x:c>
      <x:c r="D790" s="6" t="str">
        <x:v>Other types of work</x:v>
      </x:c>
      <x:c r="E790" s="6" t="str">
        <x:v>Unadjusted - current</x:v>
      </x:c>
      <x:c r="F790" s="7" t="n">
        <x:v>38822256</x:v>
      </x:c>
      <x:c r="G790" s="6" t="str">
        <x:v>v1705319360</x:v>
      </x:c>
    </x:row>
    <x:row r="791" ht="21" customHeight="1">
      <x:c r="A791" s="1" t="str">
        <x:v>2023-07</x:v>
      </x:c>
      <x:c r="B791" s="8" t="n">
        <x:v>2023</x:v>
      </x:c>
      <x:c r="C791" s="6" t="str">
        <x:v>Single dwelling building total</x:v>
      </x:c>
      <x:c r="D791" s="6" t="str">
        <x:v>Types of work, total</x:v>
      </x:c>
      <x:c r="E791" s="6" t="str">
        <x:v>Unadjusted - current</x:v>
      </x:c>
      <x:c r="F791" s="7" t="n">
        <x:v>1798838591</x:v>
      </x:c>
      <x:c r="G791" s="6" t="str">
        <x:v>v1705319364</x:v>
      </x:c>
    </x:row>
    <x:row r="792" ht="21" customHeight="1">
      <x:c r="A792" s="1" t="str">
        <x:v>2023-07</x:v>
      </x:c>
      <x:c r="B792" s="8" t="n">
        <x:v>2023</x:v>
      </x:c>
      <x:c r="C792" s="6" t="str">
        <x:v>Single dwelling building total</x:v>
      </x:c>
      <x:c r="D792" s="6" t="str">
        <x:v>Types of work, total</x:v>
      </x:c>
      <x:c r="E792" s="6" t="str">
        <x:v>Unadjusted - constant</x:v>
      </x:c>
      <x:c r="F792" s="7" t="n">
        <x:v>1800038616</x:v>
      </x:c>
      <x:c r="G792" s="6" t="str">
        <x:v>v1705319365</x:v>
      </x:c>
    </x:row>
    <x:row r="793" ht="21" customHeight="1">
      <x:c r="A793" s="1" t="str">
        <x:v>2023-07</x:v>
      </x:c>
      <x:c r="B793" s="8" t="n">
        <x:v>2023</x:v>
      </x:c>
      <x:c r="C793" s="6" t="str">
        <x:v>Multiple dwelling building total</x:v>
      </x:c>
      <x:c r="D793" s="6" t="str">
        <x:v>Types of work, total</x:v>
      </x:c>
      <x:c r="E793" s="6" t="str">
        <x:v>Unadjusted - current</x:v>
      </x:c>
      <x:c r="F793" s="7" t="n">
        <x:v>1468531691</x:v>
      </x:c>
      <x:c r="G793" s="6" t="str">
        <x:v>v1705319464</x:v>
      </x:c>
    </x:row>
    <x:row r="794" ht="21" customHeight="1">
      <x:c r="A794" s="1" t="str">
        <x:v>2023-07</x:v>
      </x:c>
      <x:c r="B794" s="8" t="n">
        <x:v>2023</x:v>
      </x:c>
      <x:c r="C794" s="6" t="str">
        <x:v>Multiple dwelling building total</x:v>
      </x:c>
      <x:c r="D794" s="6" t="str">
        <x:v>Types of work, total</x:v>
      </x:c>
      <x:c r="E794" s="6" t="str">
        <x:v>Unadjusted - constant</x:v>
      </x:c>
      <x:c r="F794" s="7" t="n">
        <x:v>1471573663</x:v>
      </x:c>
      <x:c r="G794" s="6" t="str">
        <x:v>v1705319465</x:v>
      </x:c>
    </x:row>
    <x:row r="795" ht="21" customHeight="1">
      <x:c r="A795" s="1" t="str">
        <x:v>2023-08</x:v>
      </x:c>
      <x:c r="B795" s="8" t="n">
        <x:v>2023</x:v>
      </x:c>
      <x:c r="C795" s="6" t="str">
        <x:v>Total residential</x:v>
      </x:c>
      <x:c r="D795" s="6" t="str">
        <x:v>Types of work, total</x:v>
      </x:c>
      <x:c r="E795" s="6" t="str">
        <x:v>Unadjusted - current</x:v>
      </x:c>
      <x:c r="F795" s="7" t="n">
        <x:v>3281626913</x:v>
      </x:c>
      <x:c r="G795" s="6" t="str">
        <x:v>v1705319344</x:v>
      </x:c>
    </x:row>
    <x:row r="796" ht="21" customHeight="1">
      <x:c r="A796" s="1" t="str">
        <x:v>2023-08</x:v>
      </x:c>
      <x:c r="B796" s="8" t="n">
        <x:v>2023</x:v>
      </x:c>
      <x:c r="C796" s="6" t="str">
        <x:v>Total residential</x:v>
      </x:c>
      <x:c r="D796" s="6" t="str">
        <x:v>Types of work, total</x:v>
      </x:c>
      <x:c r="E796" s="6" t="str">
        <x:v>Unadjusted - constant</x:v>
      </x:c>
      <x:c r="F796" s="7" t="n">
        <x:v>3285534205</x:v>
      </x:c>
      <x:c r="G796" s="6" t="str">
        <x:v>v1705319345</x:v>
      </x:c>
    </x:row>
    <x:row r="797" ht="21" customHeight="1">
      <x:c r="A797" s="1" t="str">
        <x:v>2023-08</x:v>
      </x:c>
      <x:c r="B797" s="8" t="n">
        <x:v>2023</x:v>
      </x:c>
      <x:c r="C797" s="6" t="str">
        <x:v>Total residential</x:v>
      </x:c>
      <x:c r="D797" s="6" t="str">
        <x:v>New construction</x:v>
      </x:c>
      <x:c r="E797" s="6" t="str">
        <x:v>Unadjusted - current</x:v>
      </x:c>
      <x:c r="F797" s="7" t="n">
        <x:v>1206419755</x:v>
      </x:c>
      <x:c r="G797" s="6" t="str">
        <x:v>v1705319348</x:v>
      </x:c>
    </x:row>
    <x:row r="798" ht="21" customHeight="1">
      <x:c r="A798" s="1" t="str">
        <x:v>2023-08</x:v>
      </x:c>
      <x:c r="B798" s="8" t="n">
        <x:v>2023</x:v>
      </x:c>
      <x:c r="C798" s="6" t="str">
        <x:v>Total residential</x:v>
      </x:c>
      <x:c r="D798" s="6" t="str">
        <x:v>Renovations total</x:v>
      </x:c>
      <x:c r="E798" s="6" t="str">
        <x:v>Unadjusted - current</x:v>
      </x:c>
      <x:c r="F798" s="7" t="n">
        <x:v>1840779278</x:v>
      </x:c>
      <x:c r="G798" s="6" t="str">
        <x:v>v1705319352</x:v>
      </x:c>
    </x:row>
    <x:row r="799" ht="21" customHeight="1">
      <x:c r="A799" s="1" t="str">
        <x:v>2023-08</x:v>
      </x:c>
      <x:c r="B799" s="8" t="n">
        <x:v>2023</x:v>
      </x:c>
      <x:c r="C799" s="6" t="str">
        <x:v>Total residential</x:v>
      </x:c>
      <x:c r="D799" s="6" t="str">
        <x:v>Conversions total</x:v>
      </x:c>
      <x:c r="E799" s="6" t="str">
        <x:v>Unadjusted - current</x:v>
      </x:c>
      <x:c r="F799" s="7" t="n">
        <x:v>73979907</x:v>
      </x:c>
      <x:c r="G799" s="6" t="str">
        <x:v>v1705319356</x:v>
      </x:c>
    </x:row>
    <x:row r="800" ht="21" customHeight="1">
      <x:c r="A800" s="1" t="str">
        <x:v>2023-08</x:v>
      </x:c>
      <x:c r="B800" s="8" t="n">
        <x:v>2023</x:v>
      </x:c>
      <x:c r="C800" s="6" t="str">
        <x:v>Total residential</x:v>
      </x:c>
      <x:c r="D800" s="6" t="str">
        <x:v>Other types of work</x:v>
      </x:c>
      <x:c r="E800" s="6" t="str">
        <x:v>Unadjusted - current</x:v>
      </x:c>
      <x:c r="F800" s="7" t="n">
        <x:v>30438497</x:v>
      </x:c>
      <x:c r="G800" s="6" t="str">
        <x:v>v1705319360</x:v>
      </x:c>
    </x:row>
    <x:row r="801" ht="21" customHeight="1">
      <x:c r="A801" s="1" t="str">
        <x:v>2023-08</x:v>
      </x:c>
      <x:c r="B801" s="8" t="n">
        <x:v>2023</x:v>
      </x:c>
      <x:c r="C801" s="6" t="str">
        <x:v>Single dwelling building total</x:v>
      </x:c>
      <x:c r="D801" s="6" t="str">
        <x:v>Types of work, total</x:v>
      </x:c>
      <x:c r="E801" s="6" t="str">
        <x:v>Unadjusted - current</x:v>
      </x:c>
      <x:c r="F801" s="7" t="n">
        <x:v>1657718205</x:v>
      </x:c>
      <x:c r="G801" s="6" t="str">
        <x:v>v1705319364</x:v>
      </x:c>
    </x:row>
    <x:row r="802" ht="21" customHeight="1">
      <x:c r="A802" s="1" t="str">
        <x:v>2023-08</x:v>
      </x:c>
      <x:c r="B802" s="8" t="n">
        <x:v>2023</x:v>
      </x:c>
      <x:c r="C802" s="6" t="str">
        <x:v>Single dwelling building total</x:v>
      </x:c>
      <x:c r="D802" s="6" t="str">
        <x:v>Types of work, total</x:v>
      </x:c>
      <x:c r="E802" s="6" t="str">
        <x:v>Unadjusted - constant</x:v>
      </x:c>
      <x:c r="F802" s="7" t="n">
        <x:v>1658270962</x:v>
      </x:c>
      <x:c r="G802" s="6" t="str">
        <x:v>v1705319365</x:v>
      </x:c>
    </x:row>
    <x:row r="803" ht="21" customHeight="1">
      <x:c r="A803" s="1" t="str">
        <x:v>2023-08</x:v>
      </x:c>
      <x:c r="B803" s="8" t="n">
        <x:v>2023</x:v>
      </x:c>
      <x:c r="C803" s="6" t="str">
        <x:v>Multiple dwelling building total</x:v>
      </x:c>
      <x:c r="D803" s="6" t="str">
        <x:v>Types of work, total</x:v>
      </x:c>
      <x:c r="E803" s="6" t="str">
        <x:v>Unadjusted - current</x:v>
      </x:c>
      <x:c r="F803" s="7" t="n">
        <x:v>1623908708</x:v>
      </x:c>
      <x:c r="G803" s="6" t="str">
        <x:v>v1705319464</x:v>
      </x:c>
    </x:row>
    <x:row r="804" ht="21" customHeight="1">
      <x:c r="A804" s="1" t="str">
        <x:v>2023-08</x:v>
      </x:c>
      <x:c r="B804" s="8" t="n">
        <x:v>2023</x:v>
      </x:c>
      <x:c r="C804" s="6" t="str">
        <x:v>Multiple dwelling building total</x:v>
      </x:c>
      <x:c r="D804" s="6" t="str">
        <x:v>Types of work, total</x:v>
      </x:c>
      <x:c r="E804" s="6" t="str">
        <x:v>Unadjusted - constant</x:v>
      </x:c>
      <x:c r="F804" s="7" t="n">
        <x:v>1627263243</x:v>
      </x:c>
      <x:c r="G804" s="6" t="str">
        <x:v>v1705319465</x:v>
      </x:c>
    </x:row>
    <x:row r="805" ht="21" customHeight="1">
      <x:c r="A805" s="1" t="str">
        <x:v>2023-09</x:v>
      </x:c>
      <x:c r="B805" s="8" t="n">
        <x:v>2023</x:v>
      </x:c>
      <x:c r="C805" s="6" t="str">
        <x:v>Total residential</x:v>
      </x:c>
      <x:c r="D805" s="6" t="str">
        <x:v>Types of work, total</x:v>
      </x:c>
      <x:c r="E805" s="6" t="str">
        <x:v>Unadjusted - current</x:v>
      </x:c>
      <x:c r="F805" s="7" t="n">
        <x:v>3139486706</x:v>
      </x:c>
      <x:c r="G805" s="6" t="str">
        <x:v>v1705319344</x:v>
      </x:c>
    </x:row>
    <x:row r="806" ht="21" customHeight="1">
      <x:c r="A806" s="1" t="str">
        <x:v>2023-09</x:v>
      </x:c>
      <x:c r="B806" s="8" t="n">
        <x:v>2023</x:v>
      </x:c>
      <x:c r="C806" s="6" t="str">
        <x:v>Total residential</x:v>
      </x:c>
      <x:c r="D806" s="6" t="str">
        <x:v>Types of work, total</x:v>
      </x:c>
      <x:c r="E806" s="6" t="str">
        <x:v>Unadjusted - constant</x:v>
      </x:c>
      <x:c r="F806" s="7" t="n">
        <x:v>3142749381</x:v>
      </x:c>
      <x:c r="G806" s="6" t="str">
        <x:v>v1705319345</x:v>
      </x:c>
    </x:row>
    <x:row r="807" ht="21" customHeight="1">
      <x:c r="A807" s="1" t="str">
        <x:v>2023-09</x:v>
      </x:c>
      <x:c r="B807" s="8" t="n">
        <x:v>2023</x:v>
      </x:c>
      <x:c r="C807" s="6" t="str">
        <x:v>Total residential</x:v>
      </x:c>
      <x:c r="D807" s="6" t="str">
        <x:v>New construction</x:v>
      </x:c>
      <x:c r="E807" s="6" t="str">
        <x:v>Unadjusted - current</x:v>
      </x:c>
      <x:c r="F807" s="7" t="n">
        <x:v>1234149722</x:v>
      </x:c>
      <x:c r="G807" s="6" t="str">
        <x:v>v1705319348</x:v>
      </x:c>
    </x:row>
    <x:row r="808" ht="21" customHeight="1">
      <x:c r="A808" s="1" t="str">
        <x:v>2023-09</x:v>
      </x:c>
      <x:c r="B808" s="8" t="n">
        <x:v>2023</x:v>
      </x:c>
      <x:c r="C808" s="6" t="str">
        <x:v>Total residential</x:v>
      </x:c>
      <x:c r="D808" s="6" t="str">
        <x:v>Renovations total</x:v>
      </x:c>
      <x:c r="E808" s="6" t="str">
        <x:v>Unadjusted - current</x:v>
      </x:c>
      <x:c r="F808" s="7" t="n">
        <x:v>1697558646</x:v>
      </x:c>
      <x:c r="G808" s="6" t="str">
        <x:v>v1705319352</x:v>
      </x:c>
    </x:row>
    <x:row r="809" ht="21" customHeight="1">
      <x:c r="A809" s="1" t="str">
        <x:v>2023-09</x:v>
      </x:c>
      <x:c r="B809" s="8" t="n">
        <x:v>2023</x:v>
      </x:c>
      <x:c r="C809" s="6" t="str">
        <x:v>Total residential</x:v>
      </x:c>
      <x:c r="D809" s="6" t="str">
        <x:v>Conversions total</x:v>
      </x:c>
      <x:c r="E809" s="6" t="str">
        <x:v>Unadjusted - current</x:v>
      </x:c>
      <x:c r="F809" s="7" t="n">
        <x:v>67874583</x:v>
      </x:c>
      <x:c r="G809" s="6" t="str">
        <x:v>v1705319356</x:v>
      </x:c>
    </x:row>
    <x:row r="810" ht="21" customHeight="1">
      <x:c r="A810" s="1" t="str">
        <x:v>2023-09</x:v>
      </x:c>
      <x:c r="B810" s="8" t="n">
        <x:v>2023</x:v>
      </x:c>
      <x:c r="C810" s="6" t="str">
        <x:v>Total residential</x:v>
      </x:c>
      <x:c r="D810" s="6" t="str">
        <x:v>Other types of work</x:v>
      </x:c>
      <x:c r="E810" s="6" t="str">
        <x:v>Unadjusted - current</x:v>
      </x:c>
      <x:c r="F810" s="7" t="n">
        <x:v>26453865</x:v>
      </x:c>
      <x:c r="G810" s="6" t="str">
        <x:v>v1705319360</x:v>
      </x:c>
    </x:row>
    <x:row r="811" ht="21" customHeight="1">
      <x:c r="A811" s="1" t="str">
        <x:v>2023-09</x:v>
      </x:c>
      <x:c r="B811" s="8" t="n">
        <x:v>2023</x:v>
      </x:c>
      <x:c r="C811" s="6" t="str">
        <x:v>Single dwelling building total</x:v>
      </x:c>
      <x:c r="D811" s="6" t="str">
        <x:v>Types of work, total</x:v>
      </x:c>
      <x:c r="E811" s="6" t="str">
        <x:v>Unadjusted - current</x:v>
      </x:c>
      <x:c r="F811" s="7" t="n">
        <x:v>1556314096</x:v>
      </x:c>
      <x:c r="G811" s="6" t="str">
        <x:v>v1705319364</x:v>
      </x:c>
    </x:row>
    <x:row r="812" ht="21" customHeight="1">
      <x:c r="A812" s="1" t="str">
        <x:v>2023-09</x:v>
      </x:c>
      <x:c r="B812" s="8" t="n">
        <x:v>2023</x:v>
      </x:c>
      <x:c r="C812" s="6" t="str">
        <x:v>Single dwelling building total</x:v>
      </x:c>
      <x:c r="D812" s="6" t="str">
        <x:v>Types of work, total</x:v>
      </x:c>
      <x:c r="E812" s="6" t="str">
        <x:v>Unadjusted - constant</x:v>
      </x:c>
      <x:c r="F812" s="7" t="n">
        <x:v>1556314096</x:v>
      </x:c>
      <x:c r="G812" s="6" t="str">
        <x:v>v1705319365</x:v>
      </x:c>
    </x:row>
    <x:row r="813" ht="21" customHeight="1">
      <x:c r="A813" s="1" t="str">
        <x:v>2023-09</x:v>
      </x:c>
      <x:c r="B813" s="8" t="n">
        <x:v>2023</x:v>
      </x:c>
      <x:c r="C813" s="6" t="str">
        <x:v>Multiple dwelling building total</x:v>
      </x:c>
      <x:c r="D813" s="6" t="str">
        <x:v>Types of work, total</x:v>
      </x:c>
      <x:c r="E813" s="6" t="str">
        <x:v>Unadjusted - current</x:v>
      </x:c>
      <x:c r="F813" s="7" t="n">
        <x:v>1583172610</x:v>
      </x:c>
      <x:c r="G813" s="6" t="str">
        <x:v>v1705319464</x:v>
      </x:c>
    </x:row>
    <x:row r="814" ht="21" customHeight="1">
      <x:c r="A814" s="1" t="str">
        <x:v>2023-09</x:v>
      </x:c>
      <x:c r="B814" s="8" t="n">
        <x:v>2023</x:v>
      </x:c>
      <x:c r="C814" s="6" t="str">
        <x:v>Multiple dwelling building total</x:v>
      </x:c>
      <x:c r="D814" s="6" t="str">
        <x:v>Types of work, total</x:v>
      </x:c>
      <x:c r="E814" s="6" t="str">
        <x:v>Unadjusted - constant</x:v>
      </x:c>
      <x:c r="F814" s="7" t="n">
        <x:v>1586435284</x:v>
      </x:c>
      <x:c r="G814" s="6" t="str">
        <x:v>v1705319465</x:v>
      </x:c>
    </x:row>
    <x:row r="815" ht="21" customHeight="1">
      <x:c r="A815" s="1" t="str">
        <x:v>2023-10</x:v>
      </x:c>
      <x:c r="B815" s="8" t="n">
        <x:v>2023</x:v>
      </x:c>
      <x:c r="C815" s="6" t="str">
        <x:v>Total residential</x:v>
      </x:c>
      <x:c r="D815" s="6" t="str">
        <x:v>Types of work, total</x:v>
      </x:c>
      <x:c r="E815" s="6" t="str">
        <x:v>Unadjusted - current</x:v>
      </x:c>
      <x:c r="F815" s="7" t="n">
        <x:v>2936336080</x:v>
      </x:c>
      <x:c r="G815" s="6" t="str">
        <x:v>v1705319344</x:v>
      </x:c>
    </x:row>
    <x:row r="816" ht="21" customHeight="1">
      <x:c r="A816" s="1" t="str">
        <x:v>2023-10</x:v>
      </x:c>
      <x:c r="B816" s="8" t="n">
        <x:v>2023</x:v>
      </x:c>
      <x:c r="C816" s="6" t="str">
        <x:v>Total residential</x:v>
      </x:c>
      <x:c r="D816" s="6" t="str">
        <x:v>Types of work, total</x:v>
      </x:c>
      <x:c r="E816" s="6" t="str">
        <x:v>Unadjusted - constant</x:v>
      </x:c>
      <x:c r="F816" s="7" t="n">
        <x:v>2934580663</x:v>
      </x:c>
      <x:c r="G816" s="6" t="str">
        <x:v>v1705319345</x:v>
      </x:c>
    </x:row>
    <x:row r="817" ht="21" customHeight="1">
      <x:c r="A817" s="1" t="str">
        <x:v>2023-10</x:v>
      </x:c>
      <x:c r="B817" s="8" t="n">
        <x:v>2023</x:v>
      </x:c>
      <x:c r="C817" s="6" t="str">
        <x:v>Total residential</x:v>
      </x:c>
      <x:c r="D817" s="6" t="str">
        <x:v>New construction</x:v>
      </x:c>
      <x:c r="E817" s="6" t="str">
        <x:v>Unadjusted - current</x:v>
      </x:c>
      <x:c r="F817" s="7" t="n">
        <x:v>1230013284</x:v>
      </x:c>
      <x:c r="G817" s="6" t="str">
        <x:v>v1705319348</x:v>
      </x:c>
    </x:row>
    <x:row r="818" ht="21" customHeight="1">
      <x:c r="A818" s="1" t="str">
        <x:v>2023-10</x:v>
      </x:c>
      <x:c r="B818" s="8" t="n">
        <x:v>2023</x:v>
      </x:c>
      <x:c r="C818" s="6" t="str">
        <x:v>Total residential</x:v>
      </x:c>
      <x:c r="D818" s="6" t="str">
        <x:v>Renovations total</x:v>
      </x:c>
      <x:c r="E818" s="6" t="str">
        <x:v>Unadjusted - current</x:v>
      </x:c>
      <x:c r="F818" s="7" t="n">
        <x:v>1542624864</x:v>
      </x:c>
      <x:c r="G818" s="6" t="str">
        <x:v>v1705319352</x:v>
      </x:c>
    </x:row>
    <x:row r="819" ht="21" customHeight="1">
      <x:c r="A819" s="1" t="str">
        <x:v>2023-10</x:v>
      </x:c>
      <x:c r="B819" s="8" t="n">
        <x:v>2023</x:v>
      </x:c>
      <x:c r="C819" s="6" t="str">
        <x:v>Total residential</x:v>
      </x:c>
      <x:c r="D819" s="6" t="str">
        <x:v>Conversions total</x:v>
      </x:c>
      <x:c r="E819" s="6" t="str">
        <x:v>Unadjusted - current</x:v>
      </x:c>
      <x:c r="F819" s="7" t="n">
        <x:v>45186643</x:v>
      </x:c>
      <x:c r="G819" s="6" t="str">
        <x:v>v1705319356</x:v>
      </x:c>
    </x:row>
    <x:row r="820" ht="21" customHeight="1">
      <x:c r="A820" s="1" t="str">
        <x:v>2023-10</x:v>
      </x:c>
      <x:c r="B820" s="8" t="n">
        <x:v>2023</x:v>
      </x:c>
      <x:c r="C820" s="6" t="str">
        <x:v>Total residential</x:v>
      </x:c>
      <x:c r="D820" s="6" t="str">
        <x:v>Other types of work</x:v>
      </x:c>
      <x:c r="E820" s="6" t="str">
        <x:v>Unadjusted - current</x:v>
      </x:c>
      <x:c r="F820" s="7" t="n">
        <x:v>23003913</x:v>
      </x:c>
      <x:c r="G820" s="6" t="str">
        <x:v>v1705319360</x:v>
      </x:c>
    </x:row>
    <x:row r="821" ht="21" customHeight="1">
      <x:c r="A821" s="1" t="str">
        <x:v>2023-10</x:v>
      </x:c>
      <x:c r="B821" s="8" t="n">
        <x:v>2023</x:v>
      </x:c>
      <x:c r="C821" s="6" t="str">
        <x:v>Single dwelling building total</x:v>
      </x:c>
      <x:c r="D821" s="6" t="str">
        <x:v>Types of work, total</x:v>
      </x:c>
      <x:c r="E821" s="6" t="str">
        <x:v>Unadjusted - current</x:v>
      </x:c>
      <x:c r="F821" s="7" t="n">
        <x:v>1407617304</x:v>
      </x:c>
      <x:c r="G821" s="6" t="str">
        <x:v>v1705319364</x:v>
      </x:c>
    </x:row>
    <x:row r="822" ht="21" customHeight="1">
      <x:c r="A822" s="1" t="str">
        <x:v>2023-10</x:v>
      </x:c>
      <x:c r="B822" s="8" t="n">
        <x:v>2023</x:v>
      </x:c>
      <x:c r="C822" s="6" t="str">
        <x:v>Single dwelling building total</x:v>
      </x:c>
      <x:c r="D822" s="6" t="str">
        <x:v>Types of work, total</x:v>
      </x:c>
      <x:c r="E822" s="6" t="str">
        <x:v>Unadjusted - constant</x:v>
      </x:c>
      <x:c r="F822" s="7" t="n">
        <x:v>1406211093</x:v>
      </x:c>
      <x:c r="G822" s="6" t="str">
        <x:v>v1705319365</x:v>
      </x:c>
    </x:row>
    <x:row r="823" ht="21" customHeight="1">
      <x:c r="A823" s="1" t="str">
        <x:v>2023-10</x:v>
      </x:c>
      <x:c r="B823" s="8" t="n">
        <x:v>2023</x:v>
      </x:c>
      <x:c r="C823" s="6" t="str">
        <x:v>Multiple dwelling building total</x:v>
      </x:c>
      <x:c r="D823" s="6" t="str">
        <x:v>Types of work, total</x:v>
      </x:c>
      <x:c r="E823" s="6" t="str">
        <x:v>Unadjusted - current</x:v>
      </x:c>
      <x:c r="F823" s="7" t="n">
        <x:v>1528718777</x:v>
      </x:c>
      <x:c r="G823" s="6" t="str">
        <x:v>v1705319464</x:v>
      </x:c>
    </x:row>
    <x:row r="824" ht="21" customHeight="1">
      <x:c r="A824" s="1" t="str">
        <x:v>2023-10</x:v>
      </x:c>
      <x:c r="B824" s="8" t="n">
        <x:v>2023</x:v>
      </x:c>
      <x:c r="C824" s="6" t="str">
        <x:v>Multiple dwelling building total</x:v>
      </x:c>
      <x:c r="D824" s="6" t="str">
        <x:v>Types of work, total</x:v>
      </x:c>
      <x:c r="E824" s="6" t="str">
        <x:v>Unadjusted - constant</x:v>
      </x:c>
      <x:c r="F824" s="7" t="n">
        <x:v>1528369571</x:v>
      </x:c>
      <x:c r="G824" s="6" t="str">
        <x:v>v1705319465</x:v>
      </x:c>
    </x:row>
    <x:row r="825" ht="21" customHeight="1">
      <x:c r="A825" s="1" t="str">
        <x:v>2023-11</x:v>
      </x:c>
      <x:c r="B825" s="8" t="n">
        <x:v>2023</x:v>
      </x:c>
      <x:c r="C825" s="6" t="str">
        <x:v>Total residential</x:v>
      </x:c>
      <x:c r="D825" s="6" t="str">
        <x:v>Types of work, total</x:v>
      </x:c>
      <x:c r="E825" s="6" t="str">
        <x:v>Unadjusted - current</x:v>
      </x:c>
      <x:c r="F825" s="7" t="n">
        <x:v>2892294027</x:v>
      </x:c>
      <x:c r="G825" s="6" t="str">
        <x:v>v1705319344</x:v>
      </x:c>
    </x:row>
    <x:row r="826" ht="21" customHeight="1">
      <x:c r="A826" s="1" t="str">
        <x:v>2023-11</x:v>
      </x:c>
      <x:c r="B826" s="8" t="n">
        <x:v>2023</x:v>
      </x:c>
      <x:c r="C826" s="6" t="str">
        <x:v>Total residential</x:v>
      </x:c>
      <x:c r="D826" s="6" t="str">
        <x:v>Types of work, total</x:v>
      </x:c>
      <x:c r="E826" s="6" t="str">
        <x:v>Unadjusted - constant</x:v>
      </x:c>
      <x:c r="F826" s="7" t="n">
        <x:v>2885765313</x:v>
      </x:c>
      <x:c r="G826" s="6" t="str">
        <x:v>v1705319345</x:v>
      </x:c>
    </x:row>
    <x:row r="827" ht="21" customHeight="1">
      <x:c r="A827" s="1" t="str">
        <x:v>2023-11</x:v>
      </x:c>
      <x:c r="B827" s="8" t="n">
        <x:v>2023</x:v>
      </x:c>
      <x:c r="C827" s="6" t="str">
        <x:v>Total residential</x:v>
      </x:c>
      <x:c r="D827" s="6" t="str">
        <x:v>New construction</x:v>
      </x:c>
      <x:c r="E827" s="6" t="str">
        <x:v>Unadjusted - current</x:v>
      </x:c>
      <x:c r="F827" s="7" t="n">
        <x:v>1209394923</x:v>
      </x:c>
      <x:c r="G827" s="6" t="str">
        <x:v>v1705319348</x:v>
      </x:c>
    </x:row>
    <x:row r="828" ht="21" customHeight="1">
      <x:c r="A828" s="1" t="str">
        <x:v>2023-11</x:v>
      </x:c>
      <x:c r="B828" s="8" t="n">
        <x:v>2023</x:v>
      </x:c>
      <x:c r="C828" s="6" t="str">
        <x:v>Total residential</x:v>
      </x:c>
      <x:c r="D828" s="6" t="str">
        <x:v>Renovations total</x:v>
      </x:c>
      <x:c r="E828" s="6" t="str">
        <x:v>Unadjusted - current</x:v>
      </x:c>
      <x:c r="F828" s="7" t="n">
        <x:v>1540563867</x:v>
      </x:c>
      <x:c r="G828" s="6" t="str">
        <x:v>v1705319352</x:v>
      </x:c>
    </x:row>
    <x:row r="829" ht="21" customHeight="1">
      <x:c r="A829" s="1" t="str">
        <x:v>2023-11</x:v>
      </x:c>
      <x:c r="B829" s="8" t="n">
        <x:v>2023</x:v>
      </x:c>
      <x:c r="C829" s="6" t="str">
        <x:v>Total residential</x:v>
      </x:c>
      <x:c r="D829" s="6" t="str">
        <x:v>Conversions total</x:v>
      </x:c>
      <x:c r="E829" s="6" t="str">
        <x:v>Unadjusted - current</x:v>
      </x:c>
      <x:c r="F829" s="7" t="n">
        <x:v>30690283</x:v>
      </x:c>
      <x:c r="G829" s="6" t="str">
        <x:v>v1705319356</x:v>
      </x:c>
    </x:row>
    <x:row r="830" ht="21" customHeight="1">
      <x:c r="A830" s="1" t="str">
        <x:v>2023-11</x:v>
      </x:c>
      <x:c r="B830" s="8" t="n">
        <x:v>2023</x:v>
      </x:c>
      <x:c r="C830" s="6" t="str">
        <x:v>Total residential</x:v>
      </x:c>
      <x:c r="D830" s="6" t="str">
        <x:v>Other types of work</x:v>
      </x:c>
      <x:c r="E830" s="6" t="str">
        <x:v>Unadjusted - current</x:v>
      </x:c>
      <x:c r="F830" s="7" t="n">
        <x:v>21743276</x:v>
      </x:c>
      <x:c r="G830" s="6" t="str">
        <x:v>v1705319360</x:v>
      </x:c>
    </x:row>
    <x:row r="831" ht="21" customHeight="1">
      <x:c r="A831" s="1" t="str">
        <x:v>2023-11</x:v>
      </x:c>
      <x:c r="B831" s="8" t="n">
        <x:v>2023</x:v>
      </x:c>
      <x:c r="C831" s="6" t="str">
        <x:v>Single dwelling building total</x:v>
      </x:c>
      <x:c r="D831" s="6" t="str">
        <x:v>Types of work, total</x:v>
      </x:c>
      <x:c r="E831" s="6" t="str">
        <x:v>Unadjusted - current</x:v>
      </x:c>
      <x:c r="F831" s="7" t="n">
        <x:v>1391131741</x:v>
      </x:c>
      <x:c r="G831" s="6" t="str">
        <x:v>v1705319364</x:v>
      </x:c>
    </x:row>
    <x:row r="832" ht="21" customHeight="1">
      <x:c r="A832" s="1" t="str">
        <x:v>2023-11</x:v>
      </x:c>
      <x:c r="B832" s="8" t="n">
        <x:v>2023</x:v>
      </x:c>
      <x:c r="C832" s="6" t="str">
        <x:v>Single dwelling building total</x:v>
      </x:c>
      <x:c r="D832" s="6" t="str">
        <x:v>Types of work, total</x:v>
      </x:c>
      <x:c r="E832" s="6" t="str">
        <x:v>Unadjusted - constant</x:v>
      </x:c>
      <x:c r="F832" s="7" t="n">
        <x:v>1388355031</x:v>
      </x:c>
      <x:c r="G832" s="6" t="str">
        <x:v>v1705319365</x:v>
      </x:c>
    </x:row>
    <x:row r="833" ht="21" customHeight="1">
      <x:c r="A833" s="1" t="str">
        <x:v>2023-11</x:v>
      </x:c>
      <x:c r="B833" s="8" t="n">
        <x:v>2023</x:v>
      </x:c>
      <x:c r="C833" s="6" t="str">
        <x:v>Multiple dwelling building total</x:v>
      </x:c>
      <x:c r="D833" s="6" t="str">
        <x:v>Types of work, total</x:v>
      </x:c>
      <x:c r="E833" s="6" t="str">
        <x:v>Unadjusted - current</x:v>
      </x:c>
      <x:c r="F833" s="7" t="n">
        <x:v>1501162285</x:v>
      </x:c>
      <x:c r="G833" s="6" t="str">
        <x:v>v1705319464</x:v>
      </x:c>
    </x:row>
    <x:row r="834" ht="21" customHeight="1">
      <x:c r="A834" s="1" t="str">
        <x:v>2023-11</x:v>
      </x:c>
      <x:c r="B834" s="8" t="n">
        <x:v>2023</x:v>
      </x:c>
      <x:c r="C834" s="6" t="str">
        <x:v>Multiple dwelling building total</x:v>
      </x:c>
      <x:c r="D834" s="6" t="str">
        <x:v>Types of work, total</x:v>
      </x:c>
      <x:c r="E834" s="6" t="str">
        <x:v>Unadjusted - constant</x:v>
      </x:c>
      <x:c r="F834" s="7" t="n">
        <x:v>1497410282</x:v>
      </x:c>
      <x:c r="G834" s="6" t="str">
        <x:v>v1705319465</x:v>
      </x:c>
    </x:row>
    <x:row r="835" ht="21" customHeight="1">
      <x:c r="A835" s="1" t="str">
        <x:v>2023-12</x:v>
      </x:c>
      <x:c r="B835" s="8" t="n">
        <x:v>2023</x:v>
      </x:c>
      <x:c r="C835" s="6" t="str">
        <x:v>Total residential</x:v>
      </x:c>
      <x:c r="D835" s="6" t="str">
        <x:v>Types of work, total</x:v>
      </x:c>
      <x:c r="E835" s="6" t="str">
        <x:v>Unadjusted - current</x:v>
      </x:c>
      <x:c r="F835" s="7" t="n">
        <x:v>2912945311</x:v>
      </x:c>
      <x:c r="G835" s="6" t="str">
        <x:v>v1705319344</x:v>
      </x:c>
    </x:row>
    <x:row r="836" ht="21" customHeight="1">
      <x:c r="A836" s="1" t="str">
        <x:v>2023-12</x:v>
      </x:c>
      <x:c r="B836" s="8" t="n">
        <x:v>2023</x:v>
      </x:c>
      <x:c r="C836" s="6" t="str">
        <x:v>Total residential</x:v>
      </x:c>
      <x:c r="D836" s="6" t="str">
        <x:v>Types of work, total</x:v>
      </x:c>
      <x:c r="E836" s="6" t="str">
        <x:v>Unadjusted - constant</x:v>
      </x:c>
      <x:c r="F836" s="7" t="n">
        <x:v>2901480081</x:v>
      </x:c>
      <x:c r="G836" s="6" t="str">
        <x:v>v1705319345</x:v>
      </x:c>
    </x:row>
    <x:row r="837" ht="21" customHeight="1">
      <x:c r="A837" s="1" t="str">
        <x:v>2023-12</x:v>
      </x:c>
      <x:c r="B837" s="8" t="n">
        <x:v>2023</x:v>
      </x:c>
      <x:c r="C837" s="6" t="str">
        <x:v>Total residential</x:v>
      </x:c>
      <x:c r="D837" s="6" t="str">
        <x:v>New construction</x:v>
      </x:c>
      <x:c r="E837" s="6" t="str">
        <x:v>Unadjusted - current</x:v>
      </x:c>
      <x:c r="F837" s="7" t="n">
        <x:v>1153579531</x:v>
      </x:c>
      <x:c r="G837" s="6" t="str">
        <x:v>v1705319348</x:v>
      </x:c>
    </x:row>
    <x:row r="838" ht="21" customHeight="1">
      <x:c r="A838" s="1" t="str">
        <x:v>2023-12</x:v>
      </x:c>
      <x:c r="B838" s="8" t="n">
        <x:v>2023</x:v>
      </x:c>
      <x:c r="C838" s="6" t="str">
        <x:v>Total residential</x:v>
      </x:c>
      <x:c r="D838" s="6" t="str">
        <x:v>Renovations total</x:v>
      </x:c>
      <x:c r="E838" s="6" t="str">
        <x:v>Unadjusted - current</x:v>
      </x:c>
      <x:c r="F838" s="7" t="n">
        <x:v>1646916662</x:v>
      </x:c>
      <x:c r="G838" s="6" t="str">
        <x:v>v1705319352</x:v>
      </x:c>
    </x:row>
    <x:row r="839" ht="21" customHeight="1">
      <x:c r="A839" s="1" t="str">
        <x:v>2023-12</x:v>
      </x:c>
      <x:c r="B839" s="8" t="n">
        <x:v>2023</x:v>
      </x:c>
      <x:c r="C839" s="6" t="str">
        <x:v>Total residential</x:v>
      </x:c>
      <x:c r="D839" s="6" t="str">
        <x:v>Conversions total</x:v>
      </x:c>
      <x:c r="E839" s="6" t="str">
        <x:v>Unadjusted - current</x:v>
      </x:c>
      <x:c r="F839" s="7" t="n">
        <x:v>26513497</x:v>
      </x:c>
      <x:c r="G839" s="6" t="str">
        <x:v>v1705319356</x:v>
      </x:c>
    </x:row>
    <x:row r="840" ht="21" customHeight="1">
      <x:c r="A840" s="1" t="str">
        <x:v>2023-12</x:v>
      </x:c>
      <x:c r="B840" s="8" t="n">
        <x:v>2023</x:v>
      </x:c>
      <x:c r="C840" s="6" t="str">
        <x:v>Total residential</x:v>
      </x:c>
      <x:c r="D840" s="6" t="str">
        <x:v>Other types of work</x:v>
      </x:c>
      <x:c r="E840" s="6" t="str">
        <x:v>Unadjusted - current</x:v>
      </x:c>
      <x:c r="F840" s="7" t="n">
        <x:v>16261764</x:v>
      </x:c>
      <x:c r="G840" s="6" t="str">
        <x:v>v1705319360</x:v>
      </x:c>
    </x:row>
    <x:row r="841" ht="21" customHeight="1">
      <x:c r="A841" s="1" t="str">
        <x:v>2023-12</x:v>
      </x:c>
      <x:c r="B841" s="8" t="n">
        <x:v>2023</x:v>
      </x:c>
      <x:c r="C841" s="6" t="str">
        <x:v>Single dwelling building total</x:v>
      </x:c>
      <x:c r="D841" s="6" t="str">
        <x:v>Types of work, total</x:v>
      </x:c>
      <x:c r="E841" s="6" t="str">
        <x:v>Unadjusted - current</x:v>
      </x:c>
      <x:c r="F841" s="7" t="n">
        <x:v>1374690694</x:v>
      </x:c>
      <x:c r="G841" s="6" t="str">
        <x:v>v1705319364</x:v>
      </x:c>
    </x:row>
    <x:row r="842" ht="21" customHeight="1">
      <x:c r="A842" s="1" t="str">
        <x:v>2023-12</x:v>
      </x:c>
      <x:c r="B842" s="8" t="n">
        <x:v>2023</x:v>
      </x:c>
      <x:c r="C842" s="6" t="str">
        <x:v>Single dwelling building total</x:v>
      </x:c>
      <x:c r="D842" s="6" t="str">
        <x:v>Types of work, total</x:v>
      </x:c>
      <x:c r="E842" s="6" t="str">
        <x:v>Unadjusted - constant</x:v>
      </x:c>
      <x:c r="F842" s="7" t="n">
        <x:v>1370578957</x:v>
      </x:c>
      <x:c r="G842" s="6" t="str">
        <x:v>v1705319365</x:v>
      </x:c>
    </x:row>
    <x:row r="843" ht="21" customHeight="1">
      <x:c r="A843" s="1" t="str">
        <x:v>2023-12</x:v>
      </x:c>
      <x:c r="B843" s="8" t="n">
        <x:v>2023</x:v>
      </x:c>
      <x:c r="C843" s="6" t="str">
        <x:v>Multiple dwelling building total</x:v>
      </x:c>
      <x:c r="D843" s="6" t="str">
        <x:v>Types of work, total</x:v>
      </x:c>
      <x:c r="E843" s="6" t="str">
        <x:v>Unadjusted - current</x:v>
      </x:c>
      <x:c r="F843" s="7" t="n">
        <x:v>1538254617</x:v>
      </x:c>
      <x:c r="G843" s="6" t="str">
        <x:v>v1705319464</x:v>
      </x:c>
    </x:row>
    <x:row r="844" ht="21" customHeight="1">
      <x:c r="A844" s="1" t="str">
        <x:v>2023-12</x:v>
      </x:c>
      <x:c r="B844" s="8" t="n">
        <x:v>2023</x:v>
      </x:c>
      <x:c r="C844" s="6" t="str">
        <x:v>Multiple dwelling building total</x:v>
      </x:c>
      <x:c r="D844" s="6" t="str">
        <x:v>Types of work, total</x:v>
      </x:c>
      <x:c r="E844" s="6" t="str">
        <x:v>Unadjusted - constant</x:v>
      </x:c>
      <x:c r="F844" s="7" t="n">
        <x:v>1530901124</x:v>
      </x:c>
      <x:c r="G844" s="6" t="str">
        <x:v>v1705319465</x:v>
      </x:c>
    </x:row>
    <x:row r="845" ht="21" customHeight="1">
      <x:c r="A845" s="1" t="str">
        <x:v>2024-01</x:v>
      </x:c>
      <x:c r="B845" s="8" t="n">
        <x:v>2024</x:v>
      </x:c>
      <x:c r="C845" s="6" t="str">
        <x:v>Total residential</x:v>
      </x:c>
      <x:c r="D845" s="6" t="str">
        <x:v>Types of work, total</x:v>
      </x:c>
      <x:c r="E845" s="6" t="str">
        <x:v>Unadjusted - current</x:v>
      </x:c>
      <x:c r="F845" s="7" t="n">
        <x:v>2611545153</x:v>
      </x:c>
      <x:c r="G845" s="6" t="str">
        <x:v>v1705319344</x:v>
      </x:c>
    </x:row>
    <x:row r="846" ht="21" customHeight="1">
      <x:c r="A846" s="1" t="str">
        <x:v>2024-01</x:v>
      </x:c>
      <x:c r="B846" s="8" t="n">
        <x:v>2024</x:v>
      </x:c>
      <x:c r="C846" s="6" t="str">
        <x:v>Total residential</x:v>
      </x:c>
      <x:c r="D846" s="6" t="str">
        <x:v>Types of work, total</x:v>
      </x:c>
      <x:c r="E846" s="6" t="str">
        <x:v>Unadjusted - constant</x:v>
      </x:c>
      <x:c r="F846" s="7" t="n">
        <x:v>2597320422</x:v>
      </x:c>
      <x:c r="G846" s="6" t="str">
        <x:v>v1705319345</x:v>
      </x:c>
    </x:row>
    <x:row r="847" ht="21" customHeight="1">
      <x:c r="A847" s="1" t="str">
        <x:v>2024-01</x:v>
      </x:c>
      <x:c r="B847" s="8" t="n">
        <x:v>2024</x:v>
      </x:c>
      <x:c r="C847" s="6" t="str">
        <x:v>Total residential</x:v>
      </x:c>
      <x:c r="D847" s="6" t="str">
        <x:v>New construction</x:v>
      </x:c>
      <x:c r="E847" s="6" t="str">
        <x:v>Unadjusted - current</x:v>
      </x:c>
      <x:c r="F847" s="7" t="n">
        <x:v>1031537298</x:v>
      </x:c>
      <x:c r="G847" s="6" t="str">
        <x:v>v1705319348</x:v>
      </x:c>
    </x:row>
    <x:row r="848" ht="21" customHeight="1">
      <x:c r="A848" s="1" t="str">
        <x:v>2024-01</x:v>
      </x:c>
      <x:c r="B848" s="8" t="n">
        <x:v>2024</x:v>
      </x:c>
      <x:c r="C848" s="6" t="str">
        <x:v>Total residential</x:v>
      </x:c>
      <x:c r="D848" s="6" t="str">
        <x:v>Renovations total</x:v>
      </x:c>
      <x:c r="E848" s="6" t="str">
        <x:v>Unadjusted - current</x:v>
      </x:c>
      <x:c r="F848" s="7" t="n">
        <x:v>1497427888</x:v>
      </x:c>
      <x:c r="G848" s="6" t="str">
        <x:v>v1705319352</x:v>
      </x:c>
    </x:row>
    <x:row r="849" ht="21" customHeight="1">
      <x:c r="A849" s="1" t="str">
        <x:v>2024-01</x:v>
      </x:c>
      <x:c r="B849" s="8" t="n">
        <x:v>2024</x:v>
      </x:c>
      <x:c r="C849" s="6" t="str">
        <x:v>Total residential</x:v>
      </x:c>
      <x:c r="D849" s="6" t="str">
        <x:v>Conversions total</x:v>
      </x:c>
      <x:c r="E849" s="6" t="str">
        <x:v>Unadjusted - current</x:v>
      </x:c>
      <x:c r="F849" s="7" t="n">
        <x:v>22009317</x:v>
      </x:c>
      <x:c r="G849" s="6" t="str">
        <x:v>v1705319356</x:v>
      </x:c>
    </x:row>
    <x:row r="850" ht="21" customHeight="1">
      <x:c r="A850" s="1" t="str">
        <x:v>2024-01</x:v>
      </x:c>
      <x:c r="B850" s="8" t="n">
        <x:v>2024</x:v>
      </x:c>
      <x:c r="C850" s="6" t="str">
        <x:v>Total residential</x:v>
      </x:c>
      <x:c r="D850" s="6" t="str">
        <x:v>Other types of work</x:v>
      </x:c>
      <x:c r="E850" s="6" t="str">
        <x:v>Unadjusted - current</x:v>
      </x:c>
      <x:c r="F850" s="7" t="n">
        <x:v>11507022</x:v>
      </x:c>
      <x:c r="G850" s="6" t="str">
        <x:v>v1705319360</x:v>
      </x:c>
    </x:row>
    <x:row r="851" ht="21" customHeight="1">
      <x:c r="A851" s="1" t="str">
        <x:v>2024-01</x:v>
      </x:c>
      <x:c r="B851" s="8" t="n">
        <x:v>2024</x:v>
      </x:c>
      <x:c r="C851" s="6" t="str">
        <x:v>Single dwelling building total</x:v>
      </x:c>
      <x:c r="D851" s="6" t="str">
        <x:v>Types of work, total</x:v>
      </x:c>
      <x:c r="E851" s="6" t="str">
        <x:v>Unadjusted - current</x:v>
      </x:c>
      <x:c r="F851" s="7" t="n">
        <x:v>1206797293</x:v>
      </x:c>
      <x:c r="G851" s="6" t="str">
        <x:v>v1705319364</x:v>
      </x:c>
    </x:row>
    <x:row r="852" ht="21" customHeight="1">
      <x:c r="A852" s="1" t="str">
        <x:v>2024-01</x:v>
      </x:c>
      <x:c r="B852" s="8" t="n">
        <x:v>2024</x:v>
      </x:c>
      <x:c r="C852" s="6" t="str">
        <x:v>Single dwelling building total</x:v>
      </x:c>
      <x:c r="D852" s="6" t="str">
        <x:v>Types of work, total</x:v>
      </x:c>
      <x:c r="E852" s="6" t="str">
        <x:v>Unadjusted - constant</x:v>
      </x:c>
      <x:c r="F852" s="7" t="n">
        <x:v>1201590401</x:v>
      </x:c>
      <x:c r="G852" s="6" t="str">
        <x:v>v1705319365</x:v>
      </x:c>
    </x:row>
    <x:row r="853" ht="21" customHeight="1">
      <x:c r="A853" s="1" t="str">
        <x:v>2024-01</x:v>
      </x:c>
      <x:c r="B853" s="8" t="n">
        <x:v>2024</x:v>
      </x:c>
      <x:c r="C853" s="6" t="str">
        <x:v>Multiple dwelling building total</x:v>
      </x:c>
      <x:c r="D853" s="6" t="str">
        <x:v>Types of work, total</x:v>
      </x:c>
      <x:c r="E853" s="6" t="str">
        <x:v>Unadjusted - current</x:v>
      </x:c>
      <x:c r="F853" s="7" t="n">
        <x:v>1404747860</x:v>
      </x:c>
      <x:c r="G853" s="6" t="str">
        <x:v>v1705319464</x:v>
      </x:c>
    </x:row>
    <x:row r="854" ht="21" customHeight="1">
      <x:c r="A854" s="1" t="str">
        <x:v>2024-01</x:v>
      </x:c>
      <x:c r="B854" s="8" t="n">
        <x:v>2024</x:v>
      </x:c>
      <x:c r="C854" s="6" t="str">
        <x:v>Multiple dwelling building total</x:v>
      </x:c>
      <x:c r="D854" s="6" t="str">
        <x:v>Types of work, total</x:v>
      </x:c>
      <x:c r="E854" s="6" t="str">
        <x:v>Unadjusted - constant</x:v>
      </x:c>
      <x:c r="F854" s="7" t="n">
        <x:v>1395730021</x:v>
      </x:c>
      <x:c r="G854" s="6" t="str">
        <x:v>v1705319465</x:v>
      </x:c>
    </x:row>
    <x:row r="855" ht="21" customHeight="1">
      <x:c r="A855" s="1" t="str">
        <x:v>2024-02</x:v>
      </x:c>
      <x:c r="B855" s="8" t="n">
        <x:v>2024</x:v>
      </x:c>
      <x:c r="C855" s="6" t="str">
        <x:v>Total residential</x:v>
      </x:c>
      <x:c r="D855" s="6" t="str">
        <x:v>Types of work, total</x:v>
      </x:c>
      <x:c r="E855" s="6" t="str">
        <x:v>Unadjusted - current</x:v>
      </x:c>
      <x:c r="F855" s="7" t="n">
        <x:v>1999168096</x:v>
      </x:c>
      <x:c r="G855" s="6" t="str">
        <x:v>v1705319344</x:v>
      </x:c>
    </x:row>
    <x:row r="856" ht="21" customHeight="1">
      <x:c r="A856" s="1" t="str">
        <x:v>2024-02</x:v>
      </x:c>
      <x:c r="B856" s="8" t="n">
        <x:v>2024</x:v>
      </x:c>
      <x:c r="C856" s="6" t="str">
        <x:v>Total residential</x:v>
      </x:c>
      <x:c r="D856" s="6" t="str">
        <x:v>Types of work, total</x:v>
      </x:c>
      <x:c r="E856" s="6" t="str">
        <x:v>Unadjusted - constant</x:v>
      </x:c>
      <x:c r="F856" s="7" t="n">
        <x:v>1985266376</x:v>
      </x:c>
      <x:c r="G856" s="6" t="str">
        <x:v>v1705319345</x:v>
      </x:c>
    </x:row>
    <x:row r="857" ht="21" customHeight="1">
      <x:c r="A857" s="1" t="str">
        <x:v>2024-02</x:v>
      </x:c>
      <x:c r="B857" s="8" t="n">
        <x:v>2024</x:v>
      </x:c>
      <x:c r="C857" s="6" t="str">
        <x:v>Total residential</x:v>
      </x:c>
      <x:c r="D857" s="6" t="str">
        <x:v>New construction</x:v>
      </x:c>
      <x:c r="E857" s="6" t="str">
        <x:v>Unadjusted - current</x:v>
      </x:c>
      <x:c r="F857" s="7" t="n">
        <x:v>904701044</x:v>
      </x:c>
      <x:c r="G857" s="6" t="str">
        <x:v>v1705319348</x:v>
      </x:c>
    </x:row>
    <x:row r="858" ht="21" customHeight="1">
      <x:c r="A858" s="1" t="str">
        <x:v>2024-02</x:v>
      </x:c>
      <x:c r="B858" s="8" t="n">
        <x:v>2024</x:v>
      </x:c>
      <x:c r="C858" s="6" t="str">
        <x:v>Total residential</x:v>
      </x:c>
      <x:c r="D858" s="6" t="str">
        <x:v>Renovations total</x:v>
      </x:c>
      <x:c r="E858" s="6" t="str">
        <x:v>Unadjusted - current</x:v>
      </x:c>
      <x:c r="F858" s="7" t="n">
        <x:v>1028990754</x:v>
      </x:c>
      <x:c r="G858" s="6" t="str">
        <x:v>v1705319352</x:v>
      </x:c>
    </x:row>
    <x:row r="859" ht="21" customHeight="1">
      <x:c r="A859" s="1" t="str">
        <x:v>2024-02</x:v>
      </x:c>
      <x:c r="B859" s="8" t="n">
        <x:v>2024</x:v>
      </x:c>
      <x:c r="C859" s="6" t="str">
        <x:v>Total residential</x:v>
      </x:c>
      <x:c r="D859" s="6" t="str">
        <x:v>Conversions total</x:v>
      </x:c>
      <x:c r="E859" s="6" t="str">
        <x:v>Unadjusted - current</x:v>
      </x:c>
      <x:c r="F859" s="7" t="n">
        <x:v>20633967</x:v>
      </x:c>
      <x:c r="G859" s="6" t="str">
        <x:v>v1705319356</x:v>
      </x:c>
    </x:row>
    <x:row r="860" ht="21" customHeight="1">
      <x:c r="A860" s="1" t="str">
        <x:v>2024-02</x:v>
      </x:c>
      <x:c r="B860" s="8" t="n">
        <x:v>2024</x:v>
      </x:c>
      <x:c r="C860" s="6" t="str">
        <x:v>Total residential</x:v>
      </x:c>
      <x:c r="D860" s="6" t="str">
        <x:v>Other types of work</x:v>
      </x:c>
      <x:c r="E860" s="6" t="str">
        <x:v>Unadjusted - current</x:v>
      </x:c>
      <x:c r="F860" s="7" t="n">
        <x:v>8405625</x:v>
      </x:c>
      <x:c r="G860" s="6" t="str">
        <x:v>v1705319360</x:v>
      </x:c>
    </x:row>
    <x:row r="861" ht="21" customHeight="1">
      <x:c r="A861" s="1" t="str">
        <x:v>2024-02</x:v>
      </x:c>
      <x:c r="B861" s="8" t="n">
        <x:v>2024</x:v>
      </x:c>
      <x:c r="C861" s="6" t="str">
        <x:v>Single dwelling building total</x:v>
      </x:c>
      <x:c r="D861" s="6" t="str">
        <x:v>Types of work, total</x:v>
      </x:c>
      <x:c r="E861" s="6" t="str">
        <x:v>Unadjusted - current</x:v>
      </x:c>
      <x:c r="F861" s="7" t="n">
        <x:v>878829689</x:v>
      </x:c>
      <x:c r="G861" s="6" t="str">
        <x:v>v1705319364</x:v>
      </x:c>
    </x:row>
    <x:row r="862" ht="21" customHeight="1">
      <x:c r="A862" s="1" t="str">
        <x:v>2024-02</x:v>
      </x:c>
      <x:c r="B862" s="8" t="n">
        <x:v>2024</x:v>
      </x:c>
      <x:c r="C862" s="6" t="str">
        <x:v>Single dwelling building total</x:v>
      </x:c>
      <x:c r="D862" s="6" t="str">
        <x:v>Types of work, total</x:v>
      </x:c>
      <x:c r="E862" s="6" t="str">
        <x:v>Unadjusted - constant</x:v>
      </x:c>
      <x:c r="F862" s="7" t="n">
        <x:v>873877715</x:v>
      </x:c>
      <x:c r="G862" s="6" t="str">
        <x:v>v1705319365</x:v>
      </x:c>
    </x:row>
    <x:row r="863" ht="21" customHeight="1">
      <x:c r="A863" s="1" t="str">
        <x:v>2024-02</x:v>
      </x:c>
      <x:c r="B863" s="8" t="n">
        <x:v>2024</x:v>
      </x:c>
      <x:c r="C863" s="6" t="str">
        <x:v>Multiple dwelling building total</x:v>
      </x:c>
      <x:c r="D863" s="6" t="str">
        <x:v>Types of work, total</x:v>
      </x:c>
      <x:c r="E863" s="6" t="str">
        <x:v>Unadjusted - current</x:v>
      </x:c>
      <x:c r="F863" s="7" t="n">
        <x:v>1120338407</x:v>
      </x:c>
      <x:c r="G863" s="6" t="str">
        <x:v>v1705319464</x:v>
      </x:c>
    </x:row>
    <x:row r="864" ht="21" customHeight="1">
      <x:c r="A864" s="1" t="str">
        <x:v>2024-02</x:v>
      </x:c>
      <x:c r="B864" s="8" t="n">
        <x:v>2024</x:v>
      </x:c>
      <x:c r="C864" s="6" t="str">
        <x:v>Multiple dwelling building total</x:v>
      </x:c>
      <x:c r="D864" s="6" t="str">
        <x:v>Types of work, total</x:v>
      </x:c>
      <x:c r="E864" s="6" t="str">
        <x:v>Unadjusted - constant</x:v>
      </x:c>
      <x:c r="F864" s="7" t="n">
        <x:v>1111388660</x:v>
      </x:c>
      <x:c r="G864" s="6" t="str">
        <x:v>v1705319465</x:v>
      </x:c>
    </x:row>
    <x:row r="865" ht="21" customHeight="1">
      <x:c r="A865" s="1" t="str">
        <x:v>2024-03</x:v>
      </x:c>
      <x:c r="B865" s="8" t="n">
        <x:v>2024</x:v>
      </x:c>
      <x:c r="C865" s="6" t="str">
        <x:v>Total residential</x:v>
      </x:c>
      <x:c r="D865" s="6" t="str">
        <x:v>Types of work, total</x:v>
      </x:c>
      <x:c r="E865" s="6" t="str">
        <x:v>Unadjusted - current</x:v>
      </x:c>
      <x:c r="F865" s="7" t="n">
        <x:v>1857573298</x:v>
      </x:c>
      <x:c r="G865" s="6" t="str">
        <x:v>v1705319344</x:v>
      </x:c>
    </x:row>
    <x:row r="866" ht="21" customHeight="1">
      <x:c r="A866" s="1" t="str">
        <x:v>2024-03</x:v>
      </x:c>
      <x:c r="B866" s="8" t="n">
        <x:v>2024</x:v>
      </x:c>
      <x:c r="C866" s="6" t="str">
        <x:v>Total residential</x:v>
      </x:c>
      <x:c r="D866" s="6" t="str">
        <x:v>Types of work, total</x:v>
      </x:c>
      <x:c r="E866" s="6" t="str">
        <x:v>Unadjusted - constant</x:v>
      </x:c>
      <x:c r="F866" s="7" t="n">
        <x:v>1842112348</x:v>
      </x:c>
      <x:c r="G866" s="6" t="str">
        <x:v>v1705319345</x:v>
      </x:c>
    </x:row>
    <x:row r="867" ht="21" customHeight="1">
      <x:c r="A867" s="1" t="str">
        <x:v>2024-03</x:v>
      </x:c>
      <x:c r="B867" s="8" t="n">
        <x:v>2024</x:v>
      </x:c>
      <x:c r="C867" s="6" t="str">
        <x:v>Total residential</x:v>
      </x:c>
      <x:c r="D867" s="6" t="str">
        <x:v>New construction</x:v>
      </x:c>
      <x:c r="E867" s="6" t="str">
        <x:v>Unadjusted - current</x:v>
      </x:c>
      <x:c r="F867" s="7" t="n">
        <x:v>830733059</x:v>
      </x:c>
      <x:c r="G867" s="6" t="str">
        <x:v>v1705319348</x:v>
      </x:c>
    </x:row>
    <x:row r="868" ht="21" customHeight="1">
      <x:c r="A868" s="1" t="str">
        <x:v>2024-03</x:v>
      </x:c>
      <x:c r="B868" s="8" t="n">
        <x:v>2024</x:v>
      </x:c>
      <x:c r="C868" s="6" t="str">
        <x:v>Total residential</x:v>
      </x:c>
      <x:c r="D868" s="6" t="str">
        <x:v>Renovations total</x:v>
      </x:c>
      <x:c r="E868" s="6" t="str">
        <x:v>Unadjusted - current</x:v>
      </x:c>
      <x:c r="F868" s="7" t="n">
        <x:v>952684197</x:v>
      </x:c>
      <x:c r="G868" s="6" t="str">
        <x:v>v1705319352</x:v>
      </x:c>
    </x:row>
    <x:row r="869" ht="21" customHeight="1">
      <x:c r="A869" s="1" t="str">
        <x:v>2024-03</x:v>
      </x:c>
      <x:c r="B869" s="8" t="n">
        <x:v>2024</x:v>
      </x:c>
      <x:c r="C869" s="6" t="str">
        <x:v>Total residential</x:v>
      </x:c>
      <x:c r="D869" s="6" t="str">
        <x:v>Conversions total</x:v>
      </x:c>
      <x:c r="E869" s="6" t="str">
        <x:v>Unadjusted - current</x:v>
      </x:c>
      <x:c r="F869" s="7" t="n">
        <x:v>20981432</x:v>
      </x:c>
      <x:c r="G869" s="6" t="str">
        <x:v>v1705319356</x:v>
      </x:c>
    </x:row>
    <x:row r="870" ht="21" customHeight="1">
      <x:c r="A870" s="1" t="str">
        <x:v>2024-03</x:v>
      </x:c>
      <x:c r="B870" s="8" t="n">
        <x:v>2024</x:v>
      </x:c>
      <x:c r="C870" s="6" t="str">
        <x:v>Total residential</x:v>
      </x:c>
      <x:c r="D870" s="6" t="str">
        <x:v>Other types of work</x:v>
      </x:c>
      <x:c r="E870" s="6" t="str">
        <x:v>Unadjusted - current</x:v>
      </x:c>
      <x:c r="F870" s="7" t="n">
        <x:v>10282145</x:v>
      </x:c>
      <x:c r="G870" s="6" t="str">
        <x:v>v1705319360</x:v>
      </x:c>
    </x:row>
    <x:row r="871" ht="21" customHeight="1">
      <x:c r="A871" s="1" t="str">
        <x:v>2024-03</x:v>
      </x:c>
      <x:c r="B871" s="8" t="n">
        <x:v>2024</x:v>
      </x:c>
      <x:c r="C871" s="6" t="str">
        <x:v>Single dwelling building total</x:v>
      </x:c>
      <x:c r="D871" s="6" t="str">
        <x:v>Types of work, total</x:v>
      </x:c>
      <x:c r="E871" s="6" t="str">
        <x:v>Unadjusted - current</x:v>
      </x:c>
      <x:c r="F871" s="7" t="n">
        <x:v>869204769</x:v>
      </x:c>
      <x:c r="G871" s="6" t="str">
        <x:v>v1705319364</x:v>
      </x:c>
    </x:row>
    <x:row r="872" ht="21" customHeight="1">
      <x:c r="A872" s="1" t="str">
        <x:v>2024-03</x:v>
      </x:c>
      <x:c r="B872" s="8" t="n">
        <x:v>2024</x:v>
      </x:c>
      <x:c r="C872" s="6" t="str">
        <x:v>Single dwelling building total</x:v>
      </x:c>
      <x:c r="D872" s="6" t="str">
        <x:v>Types of work, total</x:v>
      </x:c>
      <x:c r="E872" s="6" t="str">
        <x:v>Unadjusted - constant</x:v>
      </x:c>
      <x:c r="F872" s="7" t="n">
        <x:v>863162631</x:v>
      </x:c>
      <x:c r="G872" s="6" t="str">
        <x:v>v1705319365</x:v>
      </x:c>
    </x:row>
    <x:row r="873" ht="21" customHeight="1">
      <x:c r="A873" s="1" t="str">
        <x:v>2024-03</x:v>
      </x:c>
      <x:c r="B873" s="8" t="n">
        <x:v>2024</x:v>
      </x:c>
      <x:c r="C873" s="6" t="str">
        <x:v>Multiple dwelling building total</x:v>
      </x:c>
      <x:c r="D873" s="6" t="str">
        <x:v>Types of work, total</x:v>
      </x:c>
      <x:c r="E873" s="6" t="str">
        <x:v>Unadjusted - current</x:v>
      </x:c>
      <x:c r="F873" s="7" t="n">
        <x:v>988368529</x:v>
      </x:c>
      <x:c r="G873" s="6" t="str">
        <x:v>v1705319464</x:v>
      </x:c>
    </x:row>
    <x:row r="874" ht="21" customHeight="1">
      <x:c r="A874" s="1" t="str">
        <x:v>2024-03</x:v>
      </x:c>
      <x:c r="B874" s="8" t="n">
        <x:v>2024</x:v>
      </x:c>
      <x:c r="C874" s="6" t="str">
        <x:v>Multiple dwelling building total</x:v>
      </x:c>
      <x:c r="D874" s="6" t="str">
        <x:v>Types of work, total</x:v>
      </x:c>
      <x:c r="E874" s="6" t="str">
        <x:v>Unadjusted - constant</x:v>
      </x:c>
      <x:c r="F874" s="7" t="n">
        <x:v>978949717</x:v>
      </x:c>
      <x:c r="G874" s="6" t="str">
        <x:v>v1705319465</x:v>
      </x:c>
    </x:row>
    <x:row r="875" ht="21" customHeight="1">
      <x:c r="A875" s="1" t="str">
        <x:v>2024-04</x:v>
      </x:c>
      <x:c r="B875" s="8" t="n">
        <x:v>2024</x:v>
      </x:c>
      <x:c r="C875" s="6" t="str">
        <x:v>Total residential</x:v>
      </x:c>
      <x:c r="D875" s="6" t="str">
        <x:v>Types of work, total</x:v>
      </x:c>
      <x:c r="E875" s="6" t="str">
        <x:v>Unadjusted - current</x:v>
      </x:c>
      <x:c r="F875" s="7" t="n">
        <x:v>2114845588</x:v>
      </x:c>
      <x:c r="G875" s="6" t="str">
        <x:v>v1705319344</x:v>
      </x:c>
    </x:row>
    <x:row r="876" ht="21" customHeight="1">
      <x:c r="A876" s="1" t="str">
        <x:v>2024-04</x:v>
      </x:c>
      <x:c r="B876" s="8" t="n">
        <x:v>2024</x:v>
      </x:c>
      <x:c r="C876" s="6" t="str">
        <x:v>Total residential</x:v>
      </x:c>
      <x:c r="D876" s="6" t="str">
        <x:v>Types of work, total</x:v>
      </x:c>
      <x:c r="E876" s="6" t="str">
        <x:v>Unadjusted - constant</x:v>
      </x:c>
      <x:c r="F876" s="7" t="n">
        <x:v>2092576635</x:v>
      </x:c>
      <x:c r="G876" s="6" t="str">
        <x:v>v1705319345</x:v>
      </x:c>
    </x:row>
    <x:row r="877" ht="21" customHeight="1">
      <x:c r="A877" s="1" t="str">
        <x:v>2024-04</x:v>
      </x:c>
      <x:c r="B877" s="8" t="n">
        <x:v>2024</x:v>
      </x:c>
      <x:c r="C877" s="6" t="str">
        <x:v>Total residential</x:v>
      </x:c>
      <x:c r="D877" s="6" t="str">
        <x:v>New construction</x:v>
      </x:c>
      <x:c r="E877" s="6" t="str">
        <x:v>Unadjusted - current</x:v>
      </x:c>
      <x:c r="F877" s="7" t="n">
        <x:v>875998882</x:v>
      </x:c>
      <x:c r="G877" s="6" t="str">
        <x:v>v1705319348</x:v>
      </x:c>
    </x:row>
    <x:row r="878" ht="21" customHeight="1">
      <x:c r="A878" s="1" t="str">
        <x:v>2024-04</x:v>
      </x:c>
      <x:c r="B878" s="8" t="n">
        <x:v>2024</x:v>
      </x:c>
      <x:c r="C878" s="6" t="str">
        <x:v>Total residential</x:v>
      </x:c>
      <x:c r="D878" s="6" t="str">
        <x:v>Renovations total</x:v>
      </x:c>
      <x:c r="E878" s="6" t="str">
        <x:v>Unadjusted - current</x:v>
      </x:c>
      <x:c r="F878" s="7" t="n">
        <x:v>1136940248</x:v>
      </x:c>
      <x:c r="G878" s="6" t="str">
        <x:v>v1705319352</x:v>
      </x:c>
    </x:row>
    <x:row r="879" ht="21" customHeight="1">
      <x:c r="A879" s="1" t="str">
        <x:v>2024-04</x:v>
      </x:c>
      <x:c r="B879" s="8" t="n">
        <x:v>2024</x:v>
      </x:c>
      <x:c r="C879" s="6" t="str">
        <x:v>Total residential</x:v>
      </x:c>
      <x:c r="D879" s="6" t="str">
        <x:v>Conversions total</x:v>
      </x:c>
      <x:c r="E879" s="6" t="str">
        <x:v>Unadjusted - current</x:v>
      </x:c>
      <x:c r="F879" s="7" t="n">
        <x:v>21240782</x:v>
      </x:c>
      <x:c r="G879" s="6" t="str">
        <x:v>v1705319356</x:v>
      </x:c>
    </x:row>
    <x:row r="880" ht="21" customHeight="1">
      <x:c r="A880" s="1" t="str">
        <x:v>2024-04</x:v>
      </x:c>
      <x:c r="B880" s="8" t="n">
        <x:v>2024</x:v>
      </x:c>
      <x:c r="C880" s="6" t="str">
        <x:v>Total residential</x:v>
      </x:c>
      <x:c r="D880" s="6" t="str">
        <x:v>Other types of work</x:v>
      </x:c>
      <x:c r="E880" s="6" t="str">
        <x:v>Unadjusted - current</x:v>
      </x:c>
      <x:c r="F880" s="7" t="n">
        <x:v>17261474</x:v>
      </x:c>
      <x:c r="G880" s="6" t="str">
        <x:v>v1705319360</x:v>
      </x:c>
    </x:row>
    <x:row r="881" ht="21" customHeight="1">
      <x:c r="A881" s="1" t="str">
        <x:v>2024-04</x:v>
      </x:c>
      <x:c r="B881" s="8" t="n">
        <x:v>2024</x:v>
      </x:c>
      <x:c r="C881" s="6" t="str">
        <x:v>Single dwelling building total</x:v>
      </x:c>
      <x:c r="D881" s="6" t="str">
        <x:v>Types of work, total</x:v>
      </x:c>
      <x:c r="E881" s="6" t="str">
        <x:v>Unadjusted - current</x:v>
      </x:c>
      <x:c r="F881" s="7" t="n">
        <x:v>1026961962</x:v>
      </x:c>
      <x:c r="G881" s="6" t="str">
        <x:v>v1705319364</x:v>
      </x:c>
    </x:row>
    <x:row r="882" ht="21" customHeight="1">
      <x:c r="A882" s="1" t="str">
        <x:v>2024-04</x:v>
      </x:c>
      <x:c r="B882" s="8" t="n">
        <x:v>2024</x:v>
      </x:c>
      <x:c r="C882" s="6" t="str">
        <x:v>Single dwelling building total</x:v>
      </x:c>
      <x:c r="D882" s="6" t="str">
        <x:v>Types of work, total</x:v>
      </x:c>
      <x:c r="E882" s="6" t="str">
        <x:v>Unadjusted - constant</x:v>
      </x:c>
      <x:c r="F882" s="7" t="n">
        <x:v>1018104454</x:v>
      </x:c>
      <x:c r="G882" s="6" t="str">
        <x:v>v1705319365</x:v>
      </x:c>
    </x:row>
    <x:row r="883" ht="21" customHeight="1">
      <x:c r="A883" s="1" t="str">
        <x:v>2024-04</x:v>
      </x:c>
      <x:c r="B883" s="8" t="n">
        <x:v>2024</x:v>
      </x:c>
      <x:c r="C883" s="6" t="str">
        <x:v>Multiple dwelling building total</x:v>
      </x:c>
      <x:c r="D883" s="6" t="str">
        <x:v>Types of work, total</x:v>
      </x:c>
      <x:c r="E883" s="6" t="str">
        <x:v>Unadjusted - current</x:v>
      </x:c>
      <x:c r="F883" s="7" t="n">
        <x:v>1087883626</x:v>
      </x:c>
      <x:c r="G883" s="6" t="str">
        <x:v>v1705319464</x:v>
      </x:c>
    </x:row>
    <x:row r="884" ht="21" customHeight="1">
      <x:c r="A884" s="1" t="str">
        <x:v>2024-04</x:v>
      </x:c>
      <x:c r="B884" s="8" t="n">
        <x:v>2024</x:v>
      </x:c>
      <x:c r="C884" s="6" t="str">
        <x:v>Multiple dwelling building total</x:v>
      </x:c>
      <x:c r="D884" s="6" t="str">
        <x:v>Types of work, total</x:v>
      </x:c>
      <x:c r="E884" s="6" t="str">
        <x:v>Unadjusted - constant</x:v>
      </x:c>
      <x:c r="F884" s="7" t="n">
        <x:v>1074472181</x:v>
      </x:c>
      <x:c r="G884" s="6" t="str">
        <x:v>v1705319465</x:v>
      </x:c>
    </x:row>
    <x:row r="885" ht="21" customHeight="1">
      <x:c r="A885" s="1" t="str">
        <x:v>2024-05</x:v>
      </x:c>
      <x:c r="B885" s="8" t="n">
        <x:v>2024</x:v>
      </x:c>
      <x:c r="C885" s="6" t="str">
        <x:v>Total residential</x:v>
      </x:c>
      <x:c r="D885" s="6" t="str">
        <x:v>Types of work, total</x:v>
      </x:c>
      <x:c r="E885" s="6" t="str">
        <x:v>Unadjusted - current</x:v>
      </x:c>
      <x:c r="F885" s="7" t="n">
        <x:v>2743755371</x:v>
      </x:c>
      <x:c r="G885" s="6" t="str">
        <x:v>v1705319344</x:v>
      </x:c>
    </x:row>
    <x:row r="886" ht="21" customHeight="1">
      <x:c r="A886" s="1" t="str">
        <x:v>2024-05</x:v>
      </x:c>
      <x:c r="B886" s="8" t="n">
        <x:v>2024</x:v>
      </x:c>
      <x:c r="C886" s="6" t="str">
        <x:v>Total residential</x:v>
      </x:c>
      <x:c r="D886" s="6" t="str">
        <x:v>Types of work, total</x:v>
      </x:c>
      <x:c r="E886" s="6" t="str">
        <x:v>Unadjusted - constant</x:v>
      </x:c>
      <x:c r="F886" s="7" t="n">
        <x:v>2708674157</x:v>
      </x:c>
      <x:c r="G886" s="6" t="str">
        <x:v>v1705319345</x:v>
      </x:c>
    </x:row>
    <x:row r="887" ht="21" customHeight="1">
      <x:c r="A887" s="1" t="str">
        <x:v>2024-05</x:v>
      </x:c>
      <x:c r="B887" s="8" t="n">
        <x:v>2024</x:v>
      </x:c>
      <x:c r="C887" s="6" t="str">
        <x:v>Total residential</x:v>
      </x:c>
      <x:c r="D887" s="6" t="str">
        <x:v>New construction</x:v>
      </x:c>
      <x:c r="E887" s="6" t="str">
        <x:v>Unadjusted - current</x:v>
      </x:c>
      <x:c r="F887" s="7" t="n">
        <x:v>1003164665</x:v>
      </x:c>
      <x:c r="G887" s="6" t="str">
        <x:v>v1705319348</x:v>
      </x:c>
    </x:row>
    <x:row r="888" ht="21" customHeight="1">
      <x:c r="A888" s="1" t="str">
        <x:v>2024-05</x:v>
      </x:c>
      <x:c r="B888" s="8" t="n">
        <x:v>2024</x:v>
      </x:c>
      <x:c r="C888" s="6" t="str">
        <x:v>Total residential</x:v>
      </x:c>
      <x:c r="D888" s="6" t="str">
        <x:v>Renovations total</x:v>
      </x:c>
      <x:c r="E888" s="6" t="str">
        <x:v>Unadjusted - current</x:v>
      </x:c>
      <x:c r="F888" s="7" t="n">
        <x:v>1592919306</x:v>
      </x:c>
      <x:c r="G888" s="6" t="str">
        <x:v>v1705319352</x:v>
      </x:c>
    </x:row>
    <x:row r="889" ht="21" customHeight="1">
      <x:c r="A889" s="1" t="str">
        <x:v>2024-05</x:v>
      </x:c>
      <x:c r="B889" s="8" t="n">
        <x:v>2024</x:v>
      </x:c>
      <x:c r="C889" s="6" t="str">
        <x:v>Total residential</x:v>
      </x:c>
      <x:c r="D889" s="6" t="str">
        <x:v>Conversions total</x:v>
      </x:c>
      <x:c r="E889" s="6" t="str">
        <x:v>Unadjusted - current</x:v>
      </x:c>
      <x:c r="F889" s="7" t="n">
        <x:v>23757831</x:v>
      </x:c>
      <x:c r="G889" s="6" t="str">
        <x:v>v1705319356</x:v>
      </x:c>
    </x:row>
    <x:row r="890" ht="21" customHeight="1">
      <x:c r="A890" s="1" t="str">
        <x:v>2024-05</x:v>
      </x:c>
      <x:c r="B890" s="8" t="n">
        <x:v>2024</x:v>
      </x:c>
      <x:c r="C890" s="6" t="str">
        <x:v>Total residential</x:v>
      </x:c>
      <x:c r="D890" s="6" t="str">
        <x:v>Other types of work</x:v>
      </x:c>
      <x:c r="E890" s="6" t="str">
        <x:v>Unadjusted - current</x:v>
      </x:c>
      <x:c r="F890" s="7" t="n">
        <x:v>26430438</x:v>
      </x:c>
      <x:c r="G890" s="6" t="str">
        <x:v>v1705319360</x:v>
      </x:c>
    </x:row>
    <x:row r="891" ht="21" customHeight="1">
      <x:c r="A891" s="1" t="str">
        <x:v>2024-05</x:v>
      </x:c>
      <x:c r="B891" s="8" t="n">
        <x:v>2024</x:v>
      </x:c>
      <x:c r="C891" s="6" t="str">
        <x:v>Single dwelling building total</x:v>
      </x:c>
      <x:c r="D891" s="6" t="str">
        <x:v>Types of work, total</x:v>
      </x:c>
      <x:c r="E891" s="6" t="str">
        <x:v>Unadjusted - current</x:v>
      </x:c>
      <x:c r="F891" s="7" t="n">
        <x:v>1335045701</x:v>
      </x:c>
      <x:c r="G891" s="6" t="str">
        <x:v>v1705319364</x:v>
      </x:c>
    </x:row>
    <x:row r="892" ht="21" customHeight="1">
      <x:c r="A892" s="1" t="str">
        <x:v>2024-05</x:v>
      </x:c>
      <x:c r="B892" s="8" t="n">
        <x:v>2024</x:v>
      </x:c>
      <x:c r="C892" s="6" t="str">
        <x:v>Single dwelling building total</x:v>
      </x:c>
      <x:c r="D892" s="6" t="str">
        <x:v>Types of work, total</x:v>
      </x:c>
      <x:c r="E892" s="6" t="str">
        <x:v>Unadjusted - constant</x:v>
      </x:c>
      <x:c r="F892" s="7" t="n">
        <x:v>1321304138</x:v>
      </x:c>
      <x:c r="G892" s="6" t="str">
        <x:v>v1705319365</x:v>
      </x:c>
    </x:row>
    <x:row r="893" ht="21" customHeight="1">
      <x:c r="A893" s="1" t="str">
        <x:v>2024-05</x:v>
      </x:c>
      <x:c r="B893" s="8" t="n">
        <x:v>2024</x:v>
      </x:c>
      <x:c r="C893" s="6" t="str">
        <x:v>Multiple dwelling building total</x:v>
      </x:c>
      <x:c r="D893" s="6" t="str">
        <x:v>Types of work, total</x:v>
      </x:c>
      <x:c r="E893" s="6" t="str">
        <x:v>Unadjusted - current</x:v>
      </x:c>
      <x:c r="F893" s="7" t="n">
        <x:v>1408709669</x:v>
      </x:c>
      <x:c r="G893" s="6" t="str">
        <x:v>v1705319464</x:v>
      </x:c>
    </x:row>
    <x:row r="894" ht="21" customHeight="1">
      <x:c r="A894" s="1" t="str">
        <x:v>2024-05</x:v>
      </x:c>
      <x:c r="B894" s="8" t="n">
        <x:v>2024</x:v>
      </x:c>
      <x:c r="C894" s="6" t="str">
        <x:v>Multiple dwelling building total</x:v>
      </x:c>
      <x:c r="D894" s="6" t="str">
        <x:v>Types of work, total</x:v>
      </x:c>
      <x:c r="E894" s="6" t="str">
        <x:v>Unadjusted - constant</x:v>
      </x:c>
      <x:c r="F894" s="7" t="n">
        <x:v>1387370018</x:v>
      </x:c>
      <x:c r="G894" s="6" t="str">
        <x:v>v1705319465</x:v>
      </x:c>
    </x:row>
    <x:row r="895" ht="21" customHeight="1">
      <x:c r="A895" s="1" t="str">
        <x:v>2024-06</x:v>
      </x:c>
      <x:c r="B895" s="8" t="n">
        <x:v>2024</x:v>
      </x:c>
      <x:c r="C895" s="6" t="str">
        <x:v>Total residential</x:v>
      </x:c>
      <x:c r="D895" s="6" t="str">
        <x:v>Types of work, total</x:v>
      </x:c>
      <x:c r="E895" s="6" t="str">
        <x:v>Unadjusted - current</x:v>
      </x:c>
      <x:c r="F895" s="7" t="n">
        <x:v>3415267002</x:v>
      </x:c>
      <x:c r="G895" s="6" t="str">
        <x:v>v1705319344</x:v>
      </x:c>
    </x:row>
    <x:row r="896" ht="21" customHeight="1">
      <x:c r="A896" s="1" t="str">
        <x:v>2024-06</x:v>
      </x:c>
      <x:c r="B896" s="8" t="n">
        <x:v>2024</x:v>
      </x:c>
      <x:c r="C896" s="6" t="str">
        <x:v>Total residential</x:v>
      </x:c>
      <x:c r="D896" s="6" t="str">
        <x:v>Types of work, total</x:v>
      </x:c>
      <x:c r="E896" s="6" t="str">
        <x:v>Unadjusted - constant</x:v>
      </x:c>
      <x:c r="F896" s="7" t="n">
        <x:v>3363900290</x:v>
      </x:c>
      <x:c r="G896" s="6" t="str">
        <x:v>v1705319345</x:v>
      </x:c>
    </x:row>
    <x:row r="897" ht="21" customHeight="1">
      <x:c r="A897" s="1" t="str">
        <x:v>2024-06</x:v>
      </x:c>
      <x:c r="B897" s="8" t="n">
        <x:v>2024</x:v>
      </x:c>
      <x:c r="C897" s="6" t="str">
        <x:v>Total residential</x:v>
      </x:c>
      <x:c r="D897" s="6" t="str">
        <x:v>New construction</x:v>
      </x:c>
      <x:c r="E897" s="6" t="str">
        <x:v>Unadjusted - current</x:v>
      </x:c>
      <x:c r="F897" s="7" t="n">
        <x:v>1155047236</x:v>
      </x:c>
      <x:c r="G897" s="6" t="str">
        <x:v>v1705319348</x:v>
      </x:c>
    </x:row>
    <x:row r="898" ht="21" customHeight="1">
      <x:c r="A898" s="1" t="str">
        <x:v>2024-06</x:v>
      </x:c>
      <x:c r="B898" s="8" t="n">
        <x:v>2024</x:v>
      </x:c>
      <x:c r="C898" s="6" t="str">
        <x:v>Total residential</x:v>
      </x:c>
      <x:c r="D898" s="6" t="str">
        <x:v>Renovations total</x:v>
      </x:c>
      <x:c r="E898" s="6" t="str">
        <x:v>Unadjusted - current</x:v>
      </x:c>
      <x:c r="F898" s="7" t="n">
        <x:v>2044774130</x:v>
      </x:c>
      <x:c r="G898" s="6" t="str">
        <x:v>v1705319352</x:v>
      </x:c>
    </x:row>
    <x:row r="899" ht="21" customHeight="1">
      <x:c r="A899" s="1" t="str">
        <x:v>2024-06</x:v>
      </x:c>
      <x:c r="B899" s="8" t="n">
        <x:v>2024</x:v>
      </x:c>
      <x:c r="C899" s="6" t="str">
        <x:v>Total residential</x:v>
      </x:c>
      <x:c r="D899" s="6" t="str">
        <x:v>Conversions total</x:v>
      </x:c>
      <x:c r="E899" s="6" t="str">
        <x:v>Unadjusted - current</x:v>
      </x:c>
      <x:c r="F899" s="7" t="n">
        <x:v>44685139</x:v>
      </x:c>
      <x:c r="G899" s="6" t="str">
        <x:v>v1705319356</x:v>
      </x:c>
    </x:row>
    <x:row r="900" ht="21" customHeight="1">
      <x:c r="A900" s="1" t="str">
        <x:v>2024-06</x:v>
      </x:c>
      <x:c r="B900" s="8" t="n">
        <x:v>2024</x:v>
      </x:c>
      <x:c r="C900" s="6" t="str">
        <x:v>Total residential</x:v>
      </x:c>
      <x:c r="D900" s="6" t="str">
        <x:v>Other types of work</x:v>
      </x:c>
      <x:c r="E900" s="6" t="str">
        <x:v>Unadjusted - current</x:v>
      </x:c>
      <x:c r="F900" s="7" t="n">
        <x:v>34613589</x:v>
      </x:c>
      <x:c r="G900" s="6" t="str">
        <x:v>v1705319360</x:v>
      </x:c>
    </x:row>
    <x:row r="901" ht="21" customHeight="1">
      <x:c r="A901" s="1" t="str">
        <x:v>2024-06</x:v>
      </x:c>
      <x:c r="B901" s="8" t="n">
        <x:v>2024</x:v>
      </x:c>
      <x:c r="C901" s="6" t="str">
        <x:v>Single dwelling building total</x:v>
      </x:c>
      <x:c r="D901" s="6" t="str">
        <x:v>Types of work, total</x:v>
      </x:c>
      <x:c r="E901" s="6" t="str">
        <x:v>Unadjusted - current</x:v>
      </x:c>
      <x:c r="F901" s="7" t="n">
        <x:v>1669588296</x:v>
      </x:c>
      <x:c r="G901" s="6" t="str">
        <x:v>v1705319364</x:v>
      </x:c>
    </x:row>
    <x:row r="902" ht="21" customHeight="1">
      <x:c r="A902" s="1" t="str">
        <x:v>2024-06</x:v>
      </x:c>
      <x:c r="B902" s="8" t="n">
        <x:v>2024</x:v>
      </x:c>
      <x:c r="C902" s="6" t="str">
        <x:v>Single dwelling building total</x:v>
      </x:c>
      <x:c r="D902" s="6" t="str">
        <x:v>Types of work, total</x:v>
      </x:c>
      <x:c r="E902" s="6" t="str">
        <x:v>Unadjusted - constant</x:v>
      </x:c>
      <x:c r="F902" s="7" t="n">
        <x:v>1649627800</x:v>
      </x:c>
      <x:c r="G902" s="6" t="str">
        <x:v>v1705319365</x:v>
      </x:c>
    </x:row>
    <x:row r="903" ht="21" customHeight="1">
      <x:c r="A903" s="1" t="str">
        <x:v>2024-06</x:v>
      </x:c>
      <x:c r="B903" s="8" t="n">
        <x:v>2024</x:v>
      </x:c>
      <x:c r="C903" s="6" t="str">
        <x:v>Multiple dwelling building total</x:v>
      </x:c>
      <x:c r="D903" s="6" t="str">
        <x:v>Types of work, total</x:v>
      </x:c>
      <x:c r="E903" s="6" t="str">
        <x:v>Unadjusted - current</x:v>
      </x:c>
      <x:c r="F903" s="7" t="n">
        <x:v>1745678706</x:v>
      </x:c>
      <x:c r="G903" s="6" t="str">
        <x:v>v1705319464</x:v>
      </x:c>
    </x:row>
    <x:row r="904" ht="21" customHeight="1">
      <x:c r="A904" s="1" t="str">
        <x:v>2024-06</x:v>
      </x:c>
      <x:c r="B904" s="8" t="n">
        <x:v>2024</x:v>
      </x:c>
      <x:c r="C904" s="6" t="str">
        <x:v>Multiple dwelling building total</x:v>
      </x:c>
      <x:c r="D904" s="6" t="str">
        <x:v>Types of work, total</x:v>
      </x:c>
      <x:c r="E904" s="6" t="str">
        <x:v>Unadjusted - constant</x:v>
      </x:c>
      <x:c r="F904" s="7" t="n">
        <x:v>1714272490</x:v>
      </x:c>
      <x:c r="G904" s="6" t="str">
        <x:v>v1705319465</x:v>
      </x:c>
    </x:row>
    <x:row r="905" ht="21" customHeight="1">
      <x:c r="A905" s="1" t="str">
        <x:v>2024-07</x:v>
      </x:c>
      <x:c r="B905" s="8" t="n">
        <x:v>2024</x:v>
      </x:c>
      <x:c r="C905" s="6" t="str">
        <x:v>Total residential</x:v>
      </x:c>
      <x:c r="D905" s="6" t="str">
        <x:v>Types of work, total</x:v>
      </x:c>
      <x:c r="E905" s="6" t="str">
        <x:v>Unadjusted - current</x:v>
      </x:c>
      <x:c r="F905" s="7" t="n">
        <x:v>3414380945</x:v>
      </x:c>
      <x:c r="G905" s="6" t="str">
        <x:v>v1705319344</x:v>
      </x:c>
    </x:row>
    <x:row r="906" ht="21" customHeight="1">
      <x:c r="A906" s="1" t="str">
        <x:v>2024-07</x:v>
      </x:c>
      <x:c r="B906" s="8" t="n">
        <x:v>2024</x:v>
      </x:c>
      <x:c r="C906" s="6" t="str">
        <x:v>Total residential</x:v>
      </x:c>
      <x:c r="D906" s="6" t="str">
        <x:v>Types of work, total</x:v>
      </x:c>
      <x:c r="E906" s="6" t="str">
        <x:v>Unadjusted - constant</x:v>
      </x:c>
      <x:c r="F906" s="7" t="n">
        <x:v>3352521609</x:v>
      </x:c>
      <x:c r="G906" s="6" t="str">
        <x:v>v1705319345</x:v>
      </x:c>
    </x:row>
    <x:row r="907" ht="21" customHeight="1">
      <x:c r="A907" s="1" t="str">
        <x:v>2024-07</x:v>
      </x:c>
      <x:c r="B907" s="8" t="n">
        <x:v>2024</x:v>
      </x:c>
      <x:c r="C907" s="6" t="str">
        <x:v>Total residential</x:v>
      </x:c>
      <x:c r="D907" s="6" t="str">
        <x:v>New construction</x:v>
      </x:c>
      <x:c r="E907" s="6" t="str">
        <x:v>Unadjusted - current</x:v>
      </x:c>
      <x:c r="F907" s="7" t="n">
        <x:v>1273414042</x:v>
      </x:c>
      <x:c r="G907" s="6" t="str">
        <x:v>v1705319348</x:v>
      </x:c>
    </x:row>
    <x:row r="908" ht="21" customHeight="1">
      <x:c r="A908" s="1" t="str">
        <x:v>2024-07</x:v>
      </x:c>
      <x:c r="B908" s="8" t="n">
        <x:v>2024</x:v>
      </x:c>
      <x:c r="C908" s="6" t="str">
        <x:v>Total residential</x:v>
      </x:c>
      <x:c r="D908" s="6" t="str">
        <x:v>Renovations total</x:v>
      </x:c>
      <x:c r="E908" s="6" t="str">
        <x:v>Unadjusted - current</x:v>
      </x:c>
      <x:c r="F908" s="7" t="n">
        <x:v>1883983346</x:v>
      </x:c>
      <x:c r="G908" s="6" t="str">
        <x:v>v1705319352</x:v>
      </x:c>
    </x:row>
    <x:row r="909" ht="21" customHeight="1">
      <x:c r="A909" s="1" t="str">
        <x:v>2024-07</x:v>
      </x:c>
      <x:c r="B909" s="8" t="n">
        <x:v>2024</x:v>
      </x:c>
      <x:c r="C909" s="6" t="str">
        <x:v>Total residential</x:v>
      </x:c>
      <x:c r="D909" s="6" t="str">
        <x:v>Conversions total</x:v>
      </x:c>
      <x:c r="E909" s="6" t="str">
        <x:v>Unadjusted - current</x:v>
      </x:c>
      <x:c r="F909" s="7" t="n">
        <x:v>87345410</x:v>
      </x:c>
      <x:c r="G909" s="6" t="str">
        <x:v>v1705319356</x:v>
      </x:c>
    </x:row>
    <x:row r="910" ht="21" customHeight="1">
      <x:c r="A910" s="1" t="str">
        <x:v>2024-07</x:v>
      </x:c>
      <x:c r="B910" s="8" t="n">
        <x:v>2024</x:v>
      </x:c>
      <x:c r="C910" s="6" t="str">
        <x:v>Total residential</x:v>
      </x:c>
      <x:c r="D910" s="6" t="str">
        <x:v>Other types of work</x:v>
      </x:c>
      <x:c r="E910" s="6" t="str">
        <x:v>Unadjusted - current</x:v>
      </x:c>
      <x:c r="F910" s="7" t="n">
        <x:v>31722598</x:v>
      </x:c>
      <x:c r="G910" s="6" t="str">
        <x:v>v1705319360</x:v>
      </x:c>
    </x:row>
    <x:row r="911" ht="21" customHeight="1">
      <x:c r="A911" s="1" t="str">
        <x:v>2024-07</x:v>
      </x:c>
      <x:c r="B911" s="8" t="n">
        <x:v>2024</x:v>
      </x:c>
      <x:c r="C911" s="6" t="str">
        <x:v>Single dwelling building total</x:v>
      </x:c>
      <x:c r="D911" s="6" t="str">
        <x:v>Types of work, total</x:v>
      </x:c>
      <x:c r="E911" s="6" t="str">
        <x:v>Unadjusted - current</x:v>
      </x:c>
      <x:c r="F911" s="7" t="n">
        <x:v>1642064630</x:v>
      </x:c>
      <x:c r="G911" s="6" t="str">
        <x:v>v1705319364</x:v>
      </x:c>
    </x:row>
    <x:row r="912" ht="21" customHeight="1">
      <x:c r="A912" s="1" t="str">
        <x:v>2024-07</x:v>
      </x:c>
      <x:c r="B912" s="8" t="n">
        <x:v>2024</x:v>
      </x:c>
      <x:c r="C912" s="6" t="str">
        <x:v>Single dwelling building total</x:v>
      </x:c>
      <x:c r="D912" s="6" t="str">
        <x:v>Types of work, total</x:v>
      </x:c>
      <x:c r="E912" s="6" t="str">
        <x:v>Unadjusted - constant</x:v>
      </x:c>
      <x:c r="F912" s="7" t="n">
        <x:v>1617425843</x:v>
      </x:c>
      <x:c r="G912" s="6" t="str">
        <x:v>v1705319365</x:v>
      </x:c>
    </x:row>
    <x:row r="913" ht="21" customHeight="1">
      <x:c r="A913" s="1" t="str">
        <x:v>2024-07</x:v>
      </x:c>
      <x:c r="B913" s="8" t="n">
        <x:v>2024</x:v>
      </x:c>
      <x:c r="C913" s="6" t="str">
        <x:v>Multiple dwelling building total</x:v>
      </x:c>
      <x:c r="D913" s="6" t="str">
        <x:v>Types of work, total</x:v>
      </x:c>
      <x:c r="E913" s="6" t="str">
        <x:v>Unadjusted - current</x:v>
      </x:c>
      <x:c r="F913" s="7" t="n">
        <x:v>1772316314</x:v>
      </x:c>
      <x:c r="G913" s="6" t="str">
        <x:v>v1705319464</x:v>
      </x:c>
    </x:row>
    <x:row r="914" ht="21" customHeight="1">
      <x:c r="A914" s="1" t="str">
        <x:v>2024-07</x:v>
      </x:c>
      <x:c r="B914" s="8" t="n">
        <x:v>2024</x:v>
      </x:c>
      <x:c r="C914" s="6" t="str">
        <x:v>Multiple dwelling building total</x:v>
      </x:c>
      <x:c r="D914" s="6" t="str">
        <x:v>Types of work, total</x:v>
      </x:c>
      <x:c r="E914" s="6" t="str">
        <x:v>Unadjusted - constant</x:v>
      </x:c>
      <x:c r="F914" s="7" t="n">
        <x:v>1735095765</x:v>
      </x:c>
      <x:c r="G914" s="6" t="str">
        <x:v>v1705319465</x:v>
      </x:c>
    </x:row>
    <x:row r="915" ht="21" customHeight="1">
      <x:c r="A915" s="1" t="str">
        <x:v>2024-08</x:v>
      </x:c>
      <x:c r="B915" s="8" t="n">
        <x:v>2024</x:v>
      </x:c>
      <x:c r="C915" s="6" t="str">
        <x:v>Total residential</x:v>
      </x:c>
      <x:c r="D915" s="6" t="str">
        <x:v>Types of work, total</x:v>
      </x:c>
      <x:c r="E915" s="6" t="str">
        <x:v>Unadjusted - current</x:v>
      </x:c>
      <x:c r="F915" s="7" t="n">
        <x:v>3279202157</x:v>
      </x:c>
      <x:c r="G915" s="6" t="str">
        <x:v>v1705319344</x:v>
      </x:c>
    </x:row>
    <x:row r="916" ht="21" customHeight="1">
      <x:c r="A916" s="1" t="str">
        <x:v>2024-08</x:v>
      </x:c>
      <x:c r="B916" s="8" t="n">
        <x:v>2024</x:v>
      </x:c>
      <x:c r="C916" s="6" t="str">
        <x:v>Total residential</x:v>
      </x:c>
      <x:c r="D916" s="6" t="str">
        <x:v>Types of work, total</x:v>
      </x:c>
      <x:c r="E916" s="6" t="str">
        <x:v>Unadjusted - constant</x:v>
      </x:c>
      <x:c r="F916" s="7" t="n">
        <x:v>3209679737</x:v>
      </x:c>
      <x:c r="G916" s="6" t="str">
        <x:v>v1705319345</x:v>
      </x:c>
    </x:row>
    <x:row r="917" ht="21" customHeight="1">
      <x:c r="A917" s="1" t="str">
        <x:v>2024-08</x:v>
      </x:c>
      <x:c r="B917" s="8" t="n">
        <x:v>2024</x:v>
      </x:c>
      <x:c r="C917" s="6" t="str">
        <x:v>Total residential</x:v>
      </x:c>
      <x:c r="D917" s="6" t="str">
        <x:v>New construction</x:v>
      </x:c>
      <x:c r="E917" s="6" t="str">
        <x:v>Unadjusted - current</x:v>
      </x:c>
      <x:c r="F917" s="7" t="n">
        <x:v>1337543361</x:v>
      </x:c>
      <x:c r="G917" s="6" t="str">
        <x:v>v1705319348</x:v>
      </x:c>
    </x:row>
    <x:row r="918" ht="21" customHeight="1">
      <x:c r="A918" s="1" t="str">
        <x:v>2024-08</x:v>
      </x:c>
      <x:c r="B918" s="8" t="n">
        <x:v>2024</x:v>
      </x:c>
      <x:c r="C918" s="6" t="str">
        <x:v>Total residential</x:v>
      </x:c>
      <x:c r="D918" s="6" t="str">
        <x:v>Renovations total</x:v>
      </x:c>
      <x:c r="E918" s="6" t="str">
        <x:v>Unadjusted - current</x:v>
      </x:c>
      <x:c r="F918" s="7" t="n">
        <x:v>1684062776</x:v>
      </x:c>
      <x:c r="G918" s="6" t="str">
        <x:v>v1705319352</x:v>
      </x:c>
    </x:row>
    <x:row r="919" ht="21" customHeight="1">
      <x:c r="A919" s="1" t="str">
        <x:v>2024-08</x:v>
      </x:c>
      <x:c r="B919" s="8" t="n">
        <x:v>2024</x:v>
      </x:c>
      <x:c r="C919" s="6" t="str">
        <x:v>Total residential</x:v>
      </x:c>
      <x:c r="D919" s="6" t="str">
        <x:v>Conversions total</x:v>
      </x:c>
      <x:c r="E919" s="6" t="str">
        <x:v>Unadjusted - current</x:v>
      </x:c>
      <x:c r="F919" s="7" t="n">
        <x:v>109934136</x:v>
      </x:c>
      <x:c r="G919" s="6" t="str">
        <x:v>v1705319356</x:v>
      </x:c>
    </x:row>
    <x:row r="920" ht="21" customHeight="1">
      <x:c r="A920" s="1" t="str">
        <x:v>2024-08</x:v>
      </x:c>
      <x:c r="B920" s="8" t="n">
        <x:v>2024</x:v>
      </x:c>
      <x:c r="C920" s="6" t="str">
        <x:v>Total residential</x:v>
      </x:c>
      <x:c r="D920" s="6" t="str">
        <x:v>Other types of work</x:v>
      </x:c>
      <x:c r="E920" s="6" t="str">
        <x:v>Unadjusted - current</x:v>
      </x:c>
      <x:c r="F920" s="7" t="n">
        <x:v>28411298</x:v>
      </x:c>
      <x:c r="G920" s="6" t="str">
        <x:v>v1705319360</x:v>
      </x:c>
    </x:row>
    <x:row r="921" ht="21" customHeight="1">
      <x:c r="A921" s="1" t="str">
        <x:v>2024-08</x:v>
      </x:c>
      <x:c r="B921" s="8" t="n">
        <x:v>2024</x:v>
      </x:c>
      <x:c r="C921" s="6" t="str">
        <x:v>Single dwelling building total</x:v>
      </x:c>
      <x:c r="D921" s="6" t="str">
        <x:v>Types of work, total</x:v>
      </x:c>
      <x:c r="E921" s="6" t="str">
        <x:v>Unadjusted - current</x:v>
      </x:c>
      <x:c r="F921" s="7" t="n">
        <x:v>1543166930</x:v>
      </x:c>
      <x:c r="G921" s="6" t="str">
        <x:v>v1705319364</x:v>
      </x:c>
    </x:row>
    <x:row r="922" ht="21" customHeight="1">
      <x:c r="A922" s="1" t="str">
        <x:v>2024-08</x:v>
      </x:c>
      <x:c r="B922" s="8" t="n">
        <x:v>2024</x:v>
      </x:c>
      <x:c r="C922" s="6" t="str">
        <x:v>Single dwelling building total</x:v>
      </x:c>
      <x:c r="D922" s="6" t="str">
        <x:v>Types of work, total</x:v>
      </x:c>
      <x:c r="E922" s="6" t="str">
        <x:v>Unadjusted - constant</x:v>
      </x:c>
      <x:c r="F922" s="7" t="n">
        <x:v>1515335272</x:v>
      </x:c>
      <x:c r="G922" s="6" t="str">
        <x:v>v1705319365</x:v>
      </x:c>
    </x:row>
    <x:row r="923" ht="21" customHeight="1">
      <x:c r="A923" s="1" t="str">
        <x:v>2024-08</x:v>
      </x:c>
      <x:c r="B923" s="8" t="n">
        <x:v>2024</x:v>
      </x:c>
      <x:c r="C923" s="6" t="str">
        <x:v>Multiple dwelling building total</x:v>
      </x:c>
      <x:c r="D923" s="6" t="str">
        <x:v>Types of work, total</x:v>
      </x:c>
      <x:c r="E923" s="6" t="str">
        <x:v>Unadjusted - current</x:v>
      </x:c>
      <x:c r="F923" s="7" t="n">
        <x:v>1736035228</x:v>
      </x:c>
      <x:c r="G923" s="6" t="str">
        <x:v>v1705319464</x:v>
      </x:c>
    </x:row>
    <x:row r="924" ht="21" customHeight="1">
      <x:c r="A924" s="1" t="str">
        <x:v>2024-08</x:v>
      </x:c>
      <x:c r="B924" s="8" t="n">
        <x:v>2024</x:v>
      </x:c>
      <x:c r="C924" s="6" t="str">
        <x:v>Multiple dwelling building total</x:v>
      </x:c>
      <x:c r="D924" s="6" t="str">
        <x:v>Types of work, total</x:v>
      </x:c>
      <x:c r="E924" s="6" t="str">
        <x:v>Unadjusted - constant</x:v>
      </x:c>
      <x:c r="F924" s="7" t="n">
        <x:v>1694344465</x:v>
      </x:c>
      <x:c r="G924" s="6" t="str">
        <x:v>v1705319465</x:v>
      </x:c>
    </x:row>
    <x:row r="925" ht="21" customHeight="1">
      <x:c r="A925" s="1" t="str">
        <x:v>2024-09</x:v>
      </x:c>
      <x:c r="B925" s="8" t="n">
        <x:v>2024</x:v>
      </x:c>
      <x:c r="C925" s="6" t="str">
        <x:v>Total residential</x:v>
      </x:c>
      <x:c r="D925" s="6" t="str">
        <x:v>Types of work, total</x:v>
      </x:c>
      <x:c r="E925" s="6" t="str">
        <x:v>Unadjusted - current</x:v>
      </x:c>
      <x:c r="F925" s="7" t="n">
        <x:v>3187086117</x:v>
      </x:c>
      <x:c r="G925" s="6" t="str">
        <x:v>v1705319344</x:v>
      </x:c>
    </x:row>
    <x:row r="926" ht="21" customHeight="1">
      <x:c r="A926" s="1" t="str">
        <x:v>2024-09</x:v>
      </x:c>
      <x:c r="B926" s="8" t="n">
        <x:v>2024</x:v>
      </x:c>
      <x:c r="C926" s="6" t="str">
        <x:v>Total residential</x:v>
      </x:c>
      <x:c r="D926" s="6" t="str">
        <x:v>Types of work, total</x:v>
      </x:c>
      <x:c r="E926" s="6" t="str">
        <x:v>Unadjusted - constant</x:v>
      </x:c>
      <x:c r="F926" s="7" t="n">
        <x:v>3109578756</x:v>
      </x:c>
      <x:c r="G926" s="6" t="str">
        <x:v>v1705319345</x:v>
      </x:c>
    </x:row>
    <x:row r="927" ht="21" customHeight="1">
      <x:c r="A927" s="1" t="str">
        <x:v>2024-09</x:v>
      </x:c>
      <x:c r="B927" s="8" t="n">
        <x:v>2024</x:v>
      </x:c>
      <x:c r="C927" s="6" t="str">
        <x:v>Total residential</x:v>
      </x:c>
      <x:c r="D927" s="6" t="str">
        <x:v>New construction</x:v>
      </x:c>
      <x:c r="E927" s="6" t="str">
        <x:v>Unadjusted - current</x:v>
      </x:c>
      <x:c r="F927" s="7" t="n">
        <x:v>1386012818</x:v>
      </x:c>
      <x:c r="G927" s="6" t="str">
        <x:v>v1705319348</x:v>
      </x:c>
    </x:row>
    <x:row r="928" ht="21" customHeight="1">
      <x:c r="A928" s="1" t="str">
        <x:v>2024-09</x:v>
      </x:c>
      <x:c r="B928" s="8" t="n">
        <x:v>2024</x:v>
      </x:c>
      <x:c r="C928" s="6" t="str">
        <x:v>Total residential</x:v>
      </x:c>
      <x:c r="D928" s="6" t="str">
        <x:v>Renovations total</x:v>
      </x:c>
      <x:c r="E928" s="6" t="str">
        <x:v>Unadjusted - current</x:v>
      </x:c>
      <x:c r="F928" s="7" t="n">
        <x:v>1560108763</x:v>
      </x:c>
      <x:c r="G928" s="6" t="str">
        <x:v>v1705319352</x:v>
      </x:c>
    </x:row>
    <x:row r="929" ht="21" customHeight="1">
      <x:c r="A929" s="1" t="str">
        <x:v>2024-09</x:v>
      </x:c>
      <x:c r="B929" s="8" t="n">
        <x:v>2024</x:v>
      </x:c>
      <x:c r="C929" s="6" t="str">
        <x:v>Total residential</x:v>
      </x:c>
      <x:c r="D929" s="6" t="str">
        <x:v>Conversions total</x:v>
      </x:c>
      <x:c r="E929" s="6" t="str">
        <x:v>Unadjusted - current</x:v>
      </x:c>
      <x:c r="F929" s="7" t="n">
        <x:v>104844428</x:v>
      </x:c>
      <x:c r="G929" s="6" t="str">
        <x:v>v1705319356</x:v>
      </x:c>
    </x:row>
    <x:row r="930" ht="21" customHeight="1">
      <x:c r="A930" s="1" t="str">
        <x:v>2024-09</x:v>
      </x:c>
      <x:c r="B930" s="8" t="n">
        <x:v>2024</x:v>
      </x:c>
      <x:c r="C930" s="6" t="str">
        <x:v>Total residential</x:v>
      </x:c>
      <x:c r="D930" s="6" t="str">
        <x:v>Other types of work</x:v>
      </x:c>
      <x:c r="E930" s="6" t="str">
        <x:v>Unadjusted - current</x:v>
      </x:c>
      <x:c r="F930" s="7" t="n">
        <x:v>27468366</x:v>
      </x:c>
      <x:c r="G930" s="6" t="str">
        <x:v>v1705319360</x:v>
      </x:c>
    </x:row>
    <x:row r="931" ht="21" customHeight="1">
      <x:c r="A931" s="1" t="str">
        <x:v>2024-09</x:v>
      </x:c>
      <x:c r="B931" s="8" t="n">
        <x:v>2024</x:v>
      </x:c>
      <x:c r="C931" s="6" t="str">
        <x:v>Single dwelling building total</x:v>
      </x:c>
      <x:c r="D931" s="6" t="str">
        <x:v>Types of work, total</x:v>
      </x:c>
      <x:c r="E931" s="6" t="str">
        <x:v>Unadjusted - current</x:v>
      </x:c>
      <x:c r="F931" s="7" t="n">
        <x:v>1439460925</x:v>
      </x:c>
      <x:c r="G931" s="6" t="str">
        <x:v>v1705319364</x:v>
      </x:c>
    </x:row>
    <x:row r="932" ht="21" customHeight="1">
      <x:c r="A932" s="1" t="str">
        <x:v>2024-09</x:v>
      </x:c>
      <x:c r="B932" s="8" t="n">
        <x:v>2024</x:v>
      </x:c>
      <x:c r="C932" s="6" t="str">
        <x:v>Single dwelling building total</x:v>
      </x:c>
      <x:c r="D932" s="6" t="str">
        <x:v>Types of work, total</x:v>
      </x:c>
      <x:c r="E932" s="6" t="str">
        <x:v>Unadjusted - constant</x:v>
      </x:c>
      <x:c r="F932" s="7" t="n">
        <x:v>1409163902</x:v>
      </x:c>
      <x:c r="G932" s="6" t="str">
        <x:v>v1705319365</x:v>
      </x:c>
    </x:row>
    <x:row r="933" ht="21" customHeight="1">
      <x:c r="A933" s="1" t="str">
        <x:v>2024-09</x:v>
      </x:c>
      <x:c r="B933" s="8" t="n">
        <x:v>2024</x:v>
      </x:c>
      <x:c r="C933" s="6" t="str">
        <x:v>Multiple dwelling building total</x:v>
      </x:c>
      <x:c r="D933" s="6" t="str">
        <x:v>Types of work, total</x:v>
      </x:c>
      <x:c r="E933" s="6" t="str">
        <x:v>Unadjusted - current</x:v>
      </x:c>
      <x:c r="F933" s="7" t="n">
        <x:v>1747625192</x:v>
      </x:c>
      <x:c r="G933" s="6" t="str">
        <x:v>v1705319464</x:v>
      </x:c>
    </x:row>
    <x:row r="934" ht="21" customHeight="1">
      <x:c r="A934" s="1" t="str">
        <x:v>2024-09</x:v>
      </x:c>
      <x:c r="B934" s="8" t="n">
        <x:v>2024</x:v>
      </x:c>
      <x:c r="C934" s="6" t="str">
        <x:v>Multiple dwelling building total</x:v>
      </x:c>
      <x:c r="D934" s="6" t="str">
        <x:v>Types of work, total</x:v>
      </x:c>
      <x:c r="E934" s="6" t="str">
        <x:v>Unadjusted - constant</x:v>
      </x:c>
      <x:c r="F934" s="7" t="n">
        <x:v>1700414854</x:v>
      </x:c>
      <x:c r="G934" s="6" t="str">
        <x:v>v1705319465</x:v>
      </x:c>
    </x:row>
    <x:row r="935" ht="21" customHeight="1">
      <x:c r="A935" s="1" t="str">
        <x:v>2024-10</x:v>
      </x:c>
      <x:c r="B935" s="8" t="n">
        <x:v>2024</x:v>
      </x:c>
      <x:c r="C935" s="6" t="str">
        <x:v>Total residential</x:v>
      </x:c>
      <x:c r="D935" s="6" t="str">
        <x:v>Types of work, total</x:v>
      </x:c>
      <x:c r="E935" s="6" t="str">
        <x:v>Unadjusted - current</x:v>
      </x:c>
      <x:c r="F935" s="7" t="n">
        <x:v>3065920307</x:v>
      </x:c>
      <x:c r="G935" s="6" t="str">
        <x:v>v1705319344</x:v>
      </x:c>
    </x:row>
    <x:row r="936" ht="21" customHeight="1">
      <x:c r="A936" s="1" t="str">
        <x:v>2024-10</x:v>
      </x:c>
      <x:c r="B936" s="8" t="n">
        <x:v>2024</x:v>
      </x:c>
      <x:c r="C936" s="6" t="str">
        <x:v>Total residential</x:v>
      </x:c>
      <x:c r="D936" s="6" t="str">
        <x:v>Types of work, total</x:v>
      </x:c>
      <x:c r="E936" s="6" t="str">
        <x:v>Unadjusted - constant</x:v>
      </x:c>
      <x:c r="F936" s="7" t="n">
        <x:v>2987410513</x:v>
      </x:c>
      <x:c r="G936" s="6" t="str">
        <x:v>v1705319345</x:v>
      </x:c>
    </x:row>
    <x:row r="937" ht="21" customHeight="1">
      <x:c r="A937" s="1" t="str">
        <x:v>2024-10</x:v>
      </x:c>
      <x:c r="B937" s="8" t="n">
        <x:v>2024</x:v>
      </x:c>
      <x:c r="C937" s="6" t="str">
        <x:v>Total residential</x:v>
      </x:c>
      <x:c r="D937" s="6" t="str">
        <x:v>New construction</x:v>
      </x:c>
      <x:c r="E937" s="6" t="str">
        <x:v>Unadjusted - current</x:v>
      </x:c>
      <x:c r="F937" s="7" t="n">
        <x:v>1443667379</x:v>
      </x:c>
      <x:c r="G937" s="6" t="str">
        <x:v>v1705319348</x:v>
      </x:c>
    </x:row>
    <x:row r="938" ht="21" customHeight="1">
      <x:c r="A938" s="1" t="str">
        <x:v>2024-10</x:v>
      </x:c>
      <x:c r="B938" s="8" t="n">
        <x:v>2024</x:v>
      </x:c>
      <x:c r="C938" s="6" t="str">
        <x:v>Total residential</x:v>
      </x:c>
      <x:c r="D938" s="6" t="str">
        <x:v>Renovations total</x:v>
      </x:c>
      <x:c r="E938" s="6" t="str">
        <x:v>Unadjusted - current</x:v>
      </x:c>
      <x:c r="F938" s="7" t="n">
        <x:v>1395863768</x:v>
      </x:c>
      <x:c r="G938" s="6" t="str">
        <x:v>v1705319352</x:v>
      </x:c>
    </x:row>
    <x:row r="939" ht="21" customHeight="1">
      <x:c r="A939" s="1" t="str">
        <x:v>2024-10</x:v>
      </x:c>
      <x:c r="B939" s="8" t="n">
        <x:v>2024</x:v>
      </x:c>
      <x:c r="C939" s="6" t="str">
        <x:v>Total residential</x:v>
      </x:c>
      <x:c r="D939" s="6" t="str">
        <x:v>Conversions total</x:v>
      </x:c>
      <x:c r="E939" s="6" t="str">
        <x:v>Unadjusted - current</x:v>
      </x:c>
      <x:c r="F939" s="7" t="n">
        <x:v>104042521</x:v>
      </x:c>
      <x:c r="G939" s="6" t="str">
        <x:v>v1705319356</x:v>
      </x:c>
    </x:row>
    <x:row r="940" ht="21" customHeight="1">
      <x:c r="A940" s="1" t="str">
        <x:v>2024-10</x:v>
      </x:c>
      <x:c r="B940" s="8" t="n">
        <x:v>2024</x:v>
      </x:c>
      <x:c r="C940" s="6" t="str">
        <x:v>Total residential</x:v>
      </x:c>
      <x:c r="D940" s="6" t="str">
        <x:v>Other types of work</x:v>
      </x:c>
      <x:c r="E940" s="6" t="str">
        <x:v>Unadjusted - current</x:v>
      </x:c>
      <x:c r="F940" s="7" t="n">
        <x:v>22711410</x:v>
      </x:c>
      <x:c r="G940" s="6" t="str">
        <x:v>v1705319360</x:v>
      </x:c>
    </x:row>
    <x:row r="941" ht="21" customHeight="1">
      <x:c r="A941" s="1" t="str">
        <x:v>2024-10</x:v>
      </x:c>
      <x:c r="B941" s="8" t="n">
        <x:v>2024</x:v>
      </x:c>
      <x:c r="C941" s="6" t="str">
        <x:v>Single dwelling building total</x:v>
      </x:c>
      <x:c r="D941" s="6" t="str">
        <x:v>Types of work, total</x:v>
      </x:c>
      <x:c r="E941" s="6" t="str">
        <x:v>Unadjusted - current</x:v>
      </x:c>
      <x:c r="F941" s="7" t="n">
        <x:v>1309474251</x:v>
      </x:c>
      <x:c r="G941" s="6" t="str">
        <x:v>v1705319364</x:v>
      </x:c>
    </x:row>
    <x:row r="942" ht="21" customHeight="1">
      <x:c r="A942" s="1" t="str">
        <x:v>2024-10</x:v>
      </x:c>
      <x:c r="B942" s="8" t="n">
        <x:v>2024</x:v>
      </x:c>
      <x:c r="C942" s="6" t="str">
        <x:v>Single dwelling building total</x:v>
      </x:c>
      <x:c r="D942" s="6" t="str">
        <x:v>Types of work, total</x:v>
      </x:c>
      <x:c r="E942" s="6" t="str">
        <x:v>Unadjusted - constant</x:v>
      </x:c>
      <x:c r="F942" s="7" t="n">
        <x:v>1280575921</x:v>
      </x:c>
      <x:c r="G942" s="6" t="str">
        <x:v>v1705319365</x:v>
      </x:c>
    </x:row>
    <x:row r="943" ht="21" customHeight="1">
      <x:c r="A943" s="1" t="str">
        <x:v>2024-10</x:v>
      </x:c>
      <x:c r="B943" s="8" t="n">
        <x:v>2024</x:v>
      </x:c>
      <x:c r="C943" s="6" t="str">
        <x:v>Multiple dwelling building total</x:v>
      </x:c>
      <x:c r="D943" s="6" t="str">
        <x:v>Types of work, total</x:v>
      </x:c>
      <x:c r="E943" s="6" t="str">
        <x:v>Unadjusted - current</x:v>
      </x:c>
      <x:c r="F943" s="7" t="n">
        <x:v>1756446056</x:v>
      </x:c>
      <x:c r="G943" s="6" t="str">
        <x:v>v1705319464</x:v>
      </x:c>
    </x:row>
    <x:row r="944" ht="21" customHeight="1">
      <x:c r="A944" s="1" t="str">
        <x:v>2024-10</x:v>
      </x:c>
      <x:c r="B944" s="8" t="n">
        <x:v>2024</x:v>
      </x:c>
      <x:c r="C944" s="6" t="str">
        <x:v>Multiple dwelling building total</x:v>
      </x:c>
      <x:c r="D944" s="6" t="str">
        <x:v>Types of work, total</x:v>
      </x:c>
      <x:c r="E944" s="6" t="str">
        <x:v>Unadjusted - constant</x:v>
      </x:c>
      <x:c r="F944" s="7" t="n">
        <x:v>1706834592</x:v>
      </x:c>
      <x:c r="G944" s="6" t="str">
        <x:v>v1705319465</x:v>
      </x:c>
    </x:row>
    <x:row r="945" ht="21" customHeight="1">
      <x:c r="A945" s="1" t="str">
        <x:v>2024-11</x:v>
      </x:c>
      <x:c r="B945" s="8" t="n">
        <x:v>2024</x:v>
      </x:c>
      <x:c r="C945" s="6" t="str">
        <x:v>Total residential</x:v>
      </x:c>
      <x:c r="D945" s="6" t="str">
        <x:v>Types of work, total</x:v>
      </x:c>
      <x:c r="E945" s="6" t="str">
        <x:v>Unadjusted - current</x:v>
      </x:c>
      <x:c r="F945" s="7" t="n">
        <x:v>3143223530</x:v>
      </x:c>
      <x:c r="G945" s="6" t="str">
        <x:v>v1705319344</x:v>
      </x:c>
    </x:row>
    <x:row r="946" ht="21" customHeight="1">
      <x:c r="A946" s="1" t="str">
        <x:v>2024-11</x:v>
      </x:c>
      <x:c r="B946" s="8" t="n">
        <x:v>2024</x:v>
      </x:c>
      <x:c r="C946" s="6" t="str">
        <x:v>Total residential</x:v>
      </x:c>
      <x:c r="D946" s="6" t="str">
        <x:v>Types of work, total</x:v>
      </x:c>
      <x:c r="E946" s="6" t="str">
        <x:v>Unadjusted - constant</x:v>
      </x:c>
      <x:c r="F946" s="7" t="n">
        <x:v>3059238634</x:v>
      </x:c>
      <x:c r="G946" s="6" t="str">
        <x:v>v1705319345</x:v>
      </x:c>
    </x:row>
    <x:row r="947" ht="21" customHeight="1">
      <x:c r="A947" s="1" t="str">
        <x:v>2024-11</x:v>
      </x:c>
      <x:c r="B947" s="8" t="n">
        <x:v>2024</x:v>
      </x:c>
      <x:c r="C947" s="6" t="str">
        <x:v>Total residential</x:v>
      </x:c>
      <x:c r="D947" s="6" t="str">
        <x:v>New construction</x:v>
      </x:c>
      <x:c r="E947" s="6" t="str">
        <x:v>Unadjusted - current</x:v>
      </x:c>
      <x:c r="F947" s="7" t="n">
        <x:v>1517719050</x:v>
      </x:c>
      <x:c r="G947" s="6" t="str">
        <x:v>v1705319348</x:v>
      </x:c>
    </x:row>
    <x:row r="948" ht="21" customHeight="1">
      <x:c r="A948" s="1" t="str">
        <x:v>2024-11</x:v>
      </x:c>
      <x:c r="B948" s="8" t="n">
        <x:v>2024</x:v>
      </x:c>
      <x:c r="C948" s="6" t="str">
        <x:v>Total residential</x:v>
      </x:c>
      <x:c r="D948" s="6" t="str">
        <x:v>Renovations total</x:v>
      </x:c>
      <x:c r="E948" s="6" t="str">
        <x:v>Unadjusted - current</x:v>
      </x:c>
      <x:c r="F948" s="7" t="n">
        <x:v>1407123831</x:v>
      </x:c>
      <x:c r="G948" s="6" t="str">
        <x:v>v1705319352</x:v>
      </x:c>
    </x:row>
    <x:row r="949" ht="21" customHeight="1">
      <x:c r="A949" s="1" t="str">
        <x:v>2024-11</x:v>
      </x:c>
      <x:c r="B949" s="8" t="n">
        <x:v>2024</x:v>
      </x:c>
      <x:c r="C949" s="6" t="str">
        <x:v>Total residential</x:v>
      </x:c>
      <x:c r="D949" s="6" t="str">
        <x:v>Conversions total</x:v>
      </x:c>
      <x:c r="E949" s="6" t="str">
        <x:v>Unadjusted - current</x:v>
      </x:c>
      <x:c r="F949" s="7" t="n">
        <x:v>96036279</x:v>
      </x:c>
      <x:c r="G949" s="6" t="str">
        <x:v>v1705319356</x:v>
      </x:c>
    </x:row>
    <x:row r="950" ht="21" customHeight="1">
      <x:c r="A950" s="1" t="str">
        <x:v>2024-11</x:v>
      </x:c>
      <x:c r="B950" s="8" t="n">
        <x:v>2024</x:v>
      </x:c>
      <x:c r="C950" s="6" t="str">
        <x:v>Total residential</x:v>
      </x:c>
      <x:c r="D950" s="6" t="str">
        <x:v>Other types of work</x:v>
      </x:c>
      <x:c r="E950" s="6" t="str">
        <x:v>Unadjusted - current</x:v>
      </x:c>
      <x:c r="F950" s="7" t="n">
        <x:v>23081067</x:v>
      </x:c>
      <x:c r="G950" s="6" t="str">
        <x:v>v1705319360</x:v>
      </x:c>
    </x:row>
    <x:row r="951" ht="21" customHeight="1">
      <x:c r="A951" s="1" t="str">
        <x:v>2024-11</x:v>
      </x:c>
      <x:c r="B951" s="8" t="n">
        <x:v>2024</x:v>
      </x:c>
      <x:c r="C951" s="6" t="str">
        <x:v>Single dwelling building total</x:v>
      </x:c>
      <x:c r="D951" s="6" t="str">
        <x:v>Types of work, total</x:v>
      </x:c>
      <x:c r="E951" s="6" t="str">
        <x:v>Unadjusted - current</x:v>
      </x:c>
      <x:c r="F951" s="7" t="n">
        <x:v>1337786203</x:v>
      </x:c>
      <x:c r="G951" s="6" t="str">
        <x:v>v1705319364</x:v>
      </x:c>
    </x:row>
    <x:row r="952" ht="21" customHeight="1">
      <x:c r="A952" s="1" t="str">
        <x:v>2024-11</x:v>
      </x:c>
      <x:c r="B952" s="8" t="n">
        <x:v>2024</x:v>
      </x:c>
      <x:c r="C952" s="6" t="str">
        <x:v>Single dwelling building total</x:v>
      </x:c>
      <x:c r="D952" s="6" t="str">
        <x:v>Types of work, total</x:v>
      </x:c>
      <x:c r="E952" s="6" t="str">
        <x:v>Unadjusted - constant</x:v>
      </x:c>
      <x:c r="F952" s="7" t="n">
        <x:v>1306899804</x:v>
      </x:c>
      <x:c r="G952" s="6" t="str">
        <x:v>v1705319365</x:v>
      </x:c>
    </x:row>
    <x:row r="953" ht="21" customHeight="1">
      <x:c r="A953" s="1" t="str">
        <x:v>2024-11</x:v>
      </x:c>
      <x:c r="B953" s="8" t="n">
        <x:v>2024</x:v>
      </x:c>
      <x:c r="C953" s="6" t="str">
        <x:v>Multiple dwelling building total</x:v>
      </x:c>
      <x:c r="D953" s="6" t="str">
        <x:v>Types of work, total</x:v>
      </x:c>
      <x:c r="E953" s="6" t="str">
        <x:v>Unadjusted - current</x:v>
      </x:c>
      <x:c r="F953" s="7" t="n">
        <x:v>1805437327</x:v>
      </x:c>
      <x:c r="G953" s="6" t="str">
        <x:v>v1705319464</x:v>
      </x:c>
    </x:row>
    <x:row r="954" ht="21" customHeight="1">
      <x:c r="A954" s="1" t="str">
        <x:v>2024-11</x:v>
      </x:c>
      <x:c r="B954" s="8" t="n">
        <x:v>2024</x:v>
      </x:c>
      <x:c r="C954" s="6" t="str">
        <x:v>Multiple dwelling building total</x:v>
      </x:c>
      <x:c r="D954" s="6" t="str">
        <x:v>Types of work, total</x:v>
      </x:c>
      <x:c r="E954" s="6" t="str">
        <x:v>Unadjusted - constant</x:v>
      </x:c>
      <x:c r="F954" s="7" t="n">
        <x:v>1752338830</x:v>
      </x:c>
      <x:c r="G954" s="6" t="str">
        <x:v>v1705319465</x:v>
      </x:c>
    </x:row>
    <x:row r="955" ht="21" customHeight="1">
      <x:c r="A955" s="1" t="str">
        <x:v>2024-12</x:v>
      </x:c>
      <x:c r="B955" s="8" t="n">
        <x:v>2024</x:v>
      </x:c>
      <x:c r="C955" s="6" t="str">
        <x:v>Total residential</x:v>
      </x:c>
      <x:c r="D955" s="6" t="str">
        <x:v>Types of work, total</x:v>
      </x:c>
      <x:c r="E955" s="6" t="str">
        <x:v>Unadjusted - current</x:v>
      </x:c>
      <x:c r="F955" s="7" t="n">
        <x:v>3028953159</x:v>
      </x:c>
      <x:c r="G955" s="6" t="str">
        <x:v>v1705319344</x:v>
      </x:c>
    </x:row>
    <x:row r="956" ht="21" customHeight="1">
      <x:c r="A956" s="1" t="str">
        <x:v>2024-12</x:v>
      </x:c>
      <x:c r="B956" s="8" t="n">
        <x:v>2024</x:v>
      </x:c>
      <x:c r="C956" s="6" t="str">
        <x:v>Total residential</x:v>
      </x:c>
      <x:c r="D956" s="6" t="str">
        <x:v>Types of work, total</x:v>
      </x:c>
      <x:c r="E956" s="6" t="str">
        <x:v>Unadjusted - constant</x:v>
      </x:c>
      <x:c r="F956" s="7" t="n">
        <x:v>2943431849</x:v>
      </x:c>
      <x:c r="G956" s="6" t="str">
        <x:v>v1705319345</x:v>
      </x:c>
    </x:row>
    <x:row r="957" ht="21" customHeight="1">
      <x:c r="A957" s="1" t="str">
        <x:v>2024-12</x:v>
      </x:c>
      <x:c r="B957" s="8" t="n">
        <x:v>2024</x:v>
      </x:c>
      <x:c r="C957" s="6" t="str">
        <x:v>Total residential</x:v>
      </x:c>
      <x:c r="D957" s="6" t="str">
        <x:v>New construction</x:v>
      </x:c>
      <x:c r="E957" s="6" t="str">
        <x:v>Unadjusted - current</x:v>
      </x:c>
      <x:c r="F957" s="7" t="n">
        <x:v>1521251258</x:v>
      </x:c>
      <x:c r="G957" s="6" t="str">
        <x:v>v1705319348</x:v>
      </x:c>
    </x:row>
    <x:row r="958" ht="21" customHeight="1">
      <x:c r="A958" s="1" t="str">
        <x:v>2024-12</x:v>
      </x:c>
      <x:c r="B958" s="8" t="n">
        <x:v>2024</x:v>
      </x:c>
      <x:c r="C958" s="6" t="str">
        <x:v>Total residential</x:v>
      </x:c>
      <x:c r="D958" s="6" t="str">
        <x:v>Renovations total</x:v>
      </x:c>
      <x:c r="E958" s="6" t="str">
        <x:v>Unadjusted - current</x:v>
      </x:c>
      <x:c r="F958" s="7" t="n">
        <x:v>1318255716</x:v>
      </x:c>
      <x:c r="G958" s="6" t="str">
        <x:v>v1705319352</x:v>
      </x:c>
    </x:row>
    <x:row r="959" ht="21" customHeight="1">
      <x:c r="A959" s="1" t="str">
        <x:v>2024-12</x:v>
      </x:c>
      <x:c r="B959" s="8" t="n">
        <x:v>2024</x:v>
      </x:c>
      <x:c r="C959" s="6" t="str">
        <x:v>Total residential</x:v>
      </x:c>
      <x:c r="D959" s="6" t="str">
        <x:v>Conversions total</x:v>
      </x:c>
      <x:c r="E959" s="6" t="str">
        <x:v>Unadjusted - current</x:v>
      </x:c>
      <x:c r="F959" s="7" t="n">
        <x:v>91497300</x:v>
      </x:c>
      <x:c r="G959" s="6" t="str">
        <x:v>v1705319356</x:v>
      </x:c>
    </x:row>
    <x:row r="960" ht="21" customHeight="1">
      <x:c r="A960" s="1" t="str">
        <x:v>2024-12</x:v>
      </x:c>
      <x:c r="B960" s="8" t="n">
        <x:v>2024</x:v>
      </x:c>
      <x:c r="C960" s="6" t="str">
        <x:v>Total residential</x:v>
      </x:c>
      <x:c r="D960" s="6" t="str">
        <x:v>Other types of work</x:v>
      </x:c>
      <x:c r="E960" s="6" t="str">
        <x:v>Unadjusted - current</x:v>
      </x:c>
      <x:c r="F960" s="7" t="n">
        <x:v>19022317</x:v>
      </x:c>
      <x:c r="G960" s="6" t="str">
        <x:v>v1705319360</x:v>
      </x:c>
    </x:row>
    <x:row r="961" ht="21" customHeight="1">
      <x:c r="A961" s="1" t="str">
        <x:v>2024-12</x:v>
      </x:c>
      <x:c r="B961" s="8" t="n">
        <x:v>2024</x:v>
      </x:c>
      <x:c r="C961" s="6" t="str">
        <x:v>Single dwelling building total</x:v>
      </x:c>
      <x:c r="D961" s="6" t="str">
        <x:v>Types of work, total</x:v>
      </x:c>
      <x:c r="E961" s="6" t="str">
        <x:v>Unadjusted - current</x:v>
      </x:c>
      <x:c r="F961" s="7" t="n">
        <x:v>1112556363</x:v>
      </x:c>
      <x:c r="G961" s="6" t="str">
        <x:v>v1705319364</x:v>
      </x:c>
    </x:row>
    <x:row r="962" ht="21" customHeight="1">
      <x:c r="A962" s="1" t="str">
        <x:v>2024-12</x:v>
      </x:c>
      <x:c r="B962" s="8" t="n">
        <x:v>2024</x:v>
      </x:c>
      <x:c r="C962" s="6" t="str">
        <x:v>Single dwelling building total</x:v>
      </x:c>
      <x:c r="D962" s="6" t="str">
        <x:v>Types of work, total</x:v>
      </x:c>
      <x:c r="E962" s="6" t="str">
        <x:v>Unadjusted - constant</x:v>
      </x:c>
      <x:c r="F962" s="7" t="n">
        <x:v>1085738619</x:v>
      </x:c>
      <x:c r="G962" s="6" t="str">
        <x:v>v1705319365</x:v>
      </x:c>
    </x:row>
    <x:row r="963" ht="21" customHeight="1">
      <x:c r="A963" s="1" t="str">
        <x:v>2024-12</x:v>
      </x:c>
      <x:c r="B963" s="8" t="n">
        <x:v>2024</x:v>
      </x:c>
      <x:c r="C963" s="6" t="str">
        <x:v>Multiple dwelling building total</x:v>
      </x:c>
      <x:c r="D963" s="6" t="str">
        <x:v>Types of work, total</x:v>
      </x:c>
      <x:c r="E963" s="6" t="str">
        <x:v>Unadjusted - current</x:v>
      </x:c>
      <x:c r="F963" s="7" t="n">
        <x:v>1916396797</x:v>
      </x:c>
      <x:c r="G963" s="6" t="str">
        <x:v>v1705319464</x:v>
      </x:c>
    </x:row>
    <x:row r="964" ht="21" customHeight="1">
      <x:c r="A964" s="1" t="str">
        <x:v>2024-12</x:v>
      </x:c>
      <x:c r="B964" s="8" t="n">
        <x:v>2024</x:v>
      </x:c>
      <x:c r="C964" s="6" t="str">
        <x:v>Multiple dwelling building total</x:v>
      </x:c>
      <x:c r="D964" s="6" t="str">
        <x:v>Types of work, total</x:v>
      </x:c>
      <x:c r="E964" s="6" t="str">
        <x:v>Unadjusted - constant</x:v>
      </x:c>
      <x:c r="F964" s="7" t="n">
        <x:v>1857693230</x:v>
      </x:c>
      <x:c r="G964" s="6" t="str">
        <x:v>v1705319465</x:v>
      </x:c>
    </x:row>
    <x:row r="965" ht="21" customHeight="1">
      <x:c r="A965" s="1" t="str">
        <x:v>2025-01</x:v>
      </x:c>
      <x:c r="B965" s="8" t="n">
        <x:v>2025</x:v>
      </x:c>
      <x:c r="C965" s="6" t="str">
        <x:v>Total residential</x:v>
      </x:c>
      <x:c r="D965" s="6" t="str">
        <x:v>Types of work, total</x:v>
      </x:c>
      <x:c r="E965" s="6" t="str">
        <x:v>Unadjusted - current</x:v>
      </x:c>
      <x:c r="F965" s="7" t="n">
        <x:v>2718837147</x:v>
      </x:c>
      <x:c r="G965" s="6" t="str">
        <x:v>v1705319344</x:v>
      </x:c>
    </x:row>
    <x:row r="966" ht="21" customHeight="1">
      <x:c r="A966" s="1" t="str">
        <x:v>2025-01</x:v>
      </x:c>
      <x:c r="B966" s="8" t="n">
        <x:v>2025</x:v>
      </x:c>
      <x:c r="C966" s="6" t="str">
        <x:v>Total residential</x:v>
      </x:c>
      <x:c r="D966" s="6" t="str">
        <x:v>Types of work, total</x:v>
      </x:c>
      <x:c r="E966" s="6" t="str">
        <x:v>Unadjusted - constant</x:v>
      </x:c>
      <x:c r="F966" s="7" t="n">
        <x:v>2629476405</x:v>
      </x:c>
      <x:c r="G966" s="6" t="str">
        <x:v>v1705319345</x:v>
      </x:c>
    </x:row>
    <x:row r="967" ht="21" customHeight="1">
      <x:c r="A967" s="1" t="str">
        <x:v>2025-01</x:v>
      </x:c>
      <x:c r="B967" s="8" t="n">
        <x:v>2025</x:v>
      </x:c>
      <x:c r="C967" s="6" t="str">
        <x:v>Total residential</x:v>
      </x:c>
      <x:c r="D967" s="6" t="str">
        <x:v>New construction</x:v>
      </x:c>
      <x:c r="E967" s="6" t="str">
        <x:v>Unadjusted - current</x:v>
      </x:c>
      <x:c r="F967" s="7" t="n">
        <x:v>1429740439</x:v>
      </x:c>
      <x:c r="G967" s="6" t="str">
        <x:v>v1705319348</x:v>
      </x:c>
    </x:row>
    <x:row r="968" ht="21" customHeight="1">
      <x:c r="A968" s="1" t="str">
        <x:v>2025-01</x:v>
      </x:c>
      <x:c r="B968" s="8" t="n">
        <x:v>2025</x:v>
      </x:c>
      <x:c r="C968" s="6" t="str">
        <x:v>Total residential</x:v>
      </x:c>
      <x:c r="D968" s="6" t="str">
        <x:v>Renovations total</x:v>
      </x:c>
      <x:c r="E968" s="6" t="str">
        <x:v>Unadjusted - current</x:v>
      </x:c>
      <x:c r="F968" s="7" t="n">
        <x:v>1121994842</x:v>
      </x:c>
      <x:c r="G968" s="6" t="str">
        <x:v>v1705319352</x:v>
      </x:c>
    </x:row>
    <x:row r="969" ht="21" customHeight="1">
      <x:c r="A969" s="1" t="str">
        <x:v>2025-01</x:v>
      </x:c>
      <x:c r="B969" s="8" t="n">
        <x:v>2025</x:v>
      </x:c>
      <x:c r="C969" s="6" t="str">
        <x:v>Total residential</x:v>
      </x:c>
      <x:c r="D969" s="6" t="str">
        <x:v>Conversions total</x:v>
      </x:c>
      <x:c r="E969" s="6" t="str">
        <x:v>Unadjusted - current</x:v>
      </x:c>
      <x:c r="F969" s="7" t="n">
        <x:v>96281144</x:v>
      </x:c>
      <x:c r="G969" s="6" t="str">
        <x:v>v1705319356</x:v>
      </x:c>
    </x:row>
    <x:row r="970" ht="21" customHeight="1">
      <x:c r="A970" s="1" t="str">
        <x:v>2025-01</x:v>
      </x:c>
      <x:c r="B970" s="8" t="n">
        <x:v>2025</x:v>
      </x:c>
      <x:c r="C970" s="6" t="str">
        <x:v>Total residential</x:v>
      </x:c>
      <x:c r="D970" s="6" t="str">
        <x:v>Other types of work</x:v>
      </x:c>
      <x:c r="E970" s="6" t="str">
        <x:v>Unadjusted - current</x:v>
      </x:c>
      <x:c r="F970" s="7" t="n">
        <x:v>15684087</x:v>
      </x:c>
      <x:c r="G970" s="6" t="str">
        <x:v>v1705319360</x:v>
      </x:c>
    </x:row>
    <x:row r="971" ht="21" customHeight="1">
      <x:c r="A971" s="1" t="str">
        <x:v>2025-01</x:v>
      </x:c>
      <x:c r="B971" s="8" t="n">
        <x:v>2025</x:v>
      </x:c>
      <x:c r="C971" s="6" t="str">
        <x:v>Single dwelling building total</x:v>
      </x:c>
      <x:c r="D971" s="6" t="str">
        <x:v>Types of work, total</x:v>
      </x:c>
      <x:c r="E971" s="6" t="str">
        <x:v>Unadjusted - current</x:v>
      </x:c>
      <x:c r="F971" s="7" t="n">
        <x:v>884734445</x:v>
      </x:c>
      <x:c r="G971" s="6" t="str">
        <x:v>v1705319364</x:v>
      </x:c>
    </x:row>
    <x:row r="972" ht="21" customHeight="1">
      <x:c r="A972" s="1" t="str">
        <x:v>2025-01</x:v>
      </x:c>
      <x:c r="B972" s="8" t="n">
        <x:v>2025</x:v>
      </x:c>
      <x:c r="C972" s="6" t="str">
        <x:v>Single dwelling building total</x:v>
      </x:c>
      <x:c r="D972" s="6" t="str">
        <x:v>Types of work, total</x:v>
      </x:c>
      <x:c r="E972" s="6" t="str">
        <x:v>Unadjusted - constant</x:v>
      </x:c>
      <x:c r="F972" s="7" t="n">
        <x:v>858993280</x:v>
      </x:c>
      <x:c r="G972" s="6" t="str">
        <x:v>v1705319365</x:v>
      </x:c>
    </x:row>
    <x:row r="973" ht="21" customHeight="1">
      <x:c r="A973" s="1" t="str">
        <x:v>2025-01</x:v>
      </x:c>
      <x:c r="B973" s="8" t="n">
        <x:v>2025</x:v>
      </x:c>
      <x:c r="C973" s="6" t="str">
        <x:v>Multiple dwelling building total</x:v>
      </x:c>
      <x:c r="D973" s="6" t="str">
        <x:v>Types of work, total</x:v>
      </x:c>
      <x:c r="E973" s="6" t="str">
        <x:v>Unadjusted - current</x:v>
      </x:c>
      <x:c r="F973" s="7" t="n">
        <x:v>1834102702</x:v>
      </x:c>
      <x:c r="G973" s="6" t="str">
        <x:v>v1705319464</x:v>
      </x:c>
    </x:row>
    <x:row r="974" ht="21" customHeight="1">
      <x:c r="A974" s="1" t="str">
        <x:v>2025-01</x:v>
      </x:c>
      <x:c r="B974" s="8" t="n">
        <x:v>2025</x:v>
      </x:c>
      <x:c r="C974" s="6" t="str">
        <x:v>Multiple dwelling building total</x:v>
      </x:c>
      <x:c r="D974" s="6" t="str">
        <x:v>Types of work, total</x:v>
      </x:c>
      <x:c r="E974" s="6" t="str">
        <x:v>Unadjusted - constant</x:v>
      </x:c>
      <x:c r="F974" s="7" t="n">
        <x:v>1770483126</x:v>
      </x:c>
      <x:c r="G974" s="6" t="str">
        <x:v>v1705319465</x:v>
      </x:c>
    </x:row>
    <x:row r="975" ht="21" customHeight="1">
      <x:c r="A975" s="1" t="str">
        <x:v>2025-02</x:v>
      </x:c>
      <x:c r="B975" s="8" t="n">
        <x:v>2025</x:v>
      </x:c>
      <x:c r="C975" s="6" t="str">
        <x:v>Total residential</x:v>
      </x:c>
      <x:c r="D975" s="6" t="str">
        <x:v>Types of work, total</x:v>
      </x:c>
      <x:c r="E975" s="6" t="str">
        <x:v>Unadjusted - current</x:v>
      </x:c>
      <x:c r="F975" s="7" t="n">
        <x:v>2459174767</x:v>
      </x:c>
      <x:c r="G975" s="6" t="str">
        <x:v>v1705319344</x:v>
      </x:c>
    </x:row>
    <x:row r="976" ht="21" customHeight="1">
      <x:c r="A976" s="1" t="str">
        <x:v>2025-02</x:v>
      </x:c>
      <x:c r="B976" s="8" t="n">
        <x:v>2025</x:v>
      </x:c>
      <x:c r="C976" s="6" t="str">
        <x:v>Total residential</x:v>
      </x:c>
      <x:c r="D976" s="6" t="str">
        <x:v>Types of work, total</x:v>
      </x:c>
      <x:c r="E976" s="6" t="str">
        <x:v>Unadjusted - constant</x:v>
      </x:c>
      <x:c r="F976" s="7" t="n">
        <x:v>2367771931</x:v>
      </x:c>
      <x:c r="G976" s="6" t="str">
        <x:v>v1705319345</x:v>
      </x:c>
    </x:row>
    <x:row r="977" ht="21" customHeight="1">
      <x:c r="A977" s="1" t="str">
        <x:v>2025-02</x:v>
      </x:c>
      <x:c r="B977" s="8" t="n">
        <x:v>2025</x:v>
      </x:c>
      <x:c r="C977" s="6" t="str">
        <x:v>Total residential</x:v>
      </x:c>
      <x:c r="D977" s="6" t="str">
        <x:v>New construction</x:v>
      </x:c>
      <x:c r="E977" s="6" t="str">
        <x:v>Unadjusted - current</x:v>
      </x:c>
      <x:c r="F977" s="7" t="n">
        <x:v>1308311383</x:v>
      </x:c>
      <x:c r="G977" s="6" t="str">
        <x:v>v1705319348</x:v>
      </x:c>
    </x:row>
    <x:row r="978" ht="21" customHeight="1">
      <x:c r="A978" s="1" t="str">
        <x:v>2025-02</x:v>
      </x:c>
      <x:c r="B978" s="8" t="n">
        <x:v>2025</x:v>
      </x:c>
      <x:c r="C978" s="6" t="str">
        <x:v>Total residential</x:v>
      </x:c>
      <x:c r="D978" s="6" t="str">
        <x:v>Renovations total</x:v>
      </x:c>
      <x:c r="E978" s="6" t="str">
        <x:v>Unadjusted - current</x:v>
      </x:c>
      <x:c r="F978" s="7" t="n">
        <x:v>1033019259</x:v>
      </x:c>
      <x:c r="G978" s="6" t="str">
        <x:v>v1705319352</x:v>
      </x:c>
    </x:row>
    <x:row r="979" ht="21" customHeight="1">
      <x:c r="A979" s="1" t="str">
        <x:v>2025-02</x:v>
      </x:c>
      <x:c r="B979" s="8" t="n">
        <x:v>2025</x:v>
      </x:c>
      <x:c r="C979" s="6" t="str">
        <x:v>Total residential</x:v>
      </x:c>
      <x:c r="D979" s="6" t="str">
        <x:v>Conversions total</x:v>
      </x:c>
      <x:c r="E979" s="6" t="str">
        <x:v>Unadjusted - current</x:v>
      </x:c>
      <x:c r="F979" s="7" t="n">
        <x:v>58966015</x:v>
      </x:c>
      <x:c r="G979" s="6" t="str">
        <x:v>v1705319356</x:v>
      </x:c>
    </x:row>
    <x:row r="980" ht="21" customHeight="1">
      <x:c r="A980" s="1" t="str">
        <x:v>2025-02</x:v>
      </x:c>
      <x:c r="B980" s="8" t="n">
        <x:v>2025</x:v>
      </x:c>
      <x:c r="C980" s="6" t="str">
        <x:v>Total residential</x:v>
      </x:c>
      <x:c r="D980" s="6" t="str">
        <x:v>Other types of work</x:v>
      </x:c>
      <x:c r="E980" s="6" t="str">
        <x:v>Unadjusted - current</x:v>
      </x:c>
      <x:c r="F980" s="7" t="n">
        <x:v>17677588</x:v>
      </x:c>
      <x:c r="G980" s="6" t="str">
        <x:v>v1705319360</x:v>
      </x:c>
    </x:row>
    <x:row r="981" ht="21" customHeight="1">
      <x:c r="A981" s="1" t="str">
        <x:v>2025-02</x:v>
      </x:c>
      <x:c r="B981" s="8" t="n">
        <x:v>2025</x:v>
      </x:c>
      <x:c r="C981" s="6" t="str">
        <x:v>Single dwelling building total</x:v>
      </x:c>
      <x:c r="D981" s="6" t="str">
        <x:v>Types of work, total</x:v>
      </x:c>
      <x:c r="E981" s="6" t="str">
        <x:v>Unadjusted - current</x:v>
      </x:c>
      <x:c r="F981" s="7" t="n">
        <x:v>799972425</x:v>
      </x:c>
      <x:c r="G981" s="6" t="str">
        <x:v>v1705319364</x:v>
      </x:c>
    </x:row>
    <x:row r="982" ht="21" customHeight="1">
      <x:c r="A982" s="1" t="str">
        <x:v>2025-02</x:v>
      </x:c>
      <x:c r="B982" s="8" t="n">
        <x:v>2025</x:v>
      </x:c>
      <x:c r="C982" s="6" t="str">
        <x:v>Single dwelling building total</x:v>
      </x:c>
      <x:c r="D982" s="6" t="str">
        <x:v>Types of work, total</x:v>
      </x:c>
      <x:c r="E982" s="6" t="str">
        <x:v>Unadjusted - constant</x:v>
      </x:c>
      <x:c r="F982" s="7" t="n">
        <x:v>772746007</x:v>
      </x:c>
      <x:c r="G982" s="6" t="str">
        <x:v>v1705319365</x:v>
      </x:c>
    </x:row>
    <x:row r="983" ht="21" customHeight="1">
      <x:c r="A983" s="1" t="str">
        <x:v>2025-02</x:v>
      </x:c>
      <x:c r="B983" s="8" t="n">
        <x:v>2025</x:v>
      </x:c>
      <x:c r="C983" s="6" t="str">
        <x:v>Multiple dwelling building total</x:v>
      </x:c>
      <x:c r="D983" s="6" t="str">
        <x:v>Types of work, total</x:v>
      </x:c>
      <x:c r="E983" s="6" t="str">
        <x:v>Unadjusted - current</x:v>
      </x:c>
      <x:c r="F983" s="7" t="n">
        <x:v>1659202343</x:v>
      </x:c>
      <x:c r="G983" s="6" t="str">
        <x:v>v1705319464</x:v>
      </x:c>
    </x:row>
    <x:row r="984" ht="21" customHeight="1">
      <x:c r="A984" s="1" t="str">
        <x:v>2025-02</x:v>
      </x:c>
      <x:c r="B984" s="8" t="n">
        <x:v>2025</x:v>
      </x:c>
      <x:c r="C984" s="6" t="str">
        <x:v>Multiple dwelling building total</x:v>
      </x:c>
      <x:c r="D984" s="6" t="str">
        <x:v>Types of work, total</x:v>
      </x:c>
      <x:c r="E984" s="6" t="str">
        <x:v>Unadjusted - constant</x:v>
      </x:c>
      <x:c r="F984" s="7" t="n">
        <x:v>1595025924</x:v>
      </x:c>
      <x:c r="G984" s="6" t="str">
        <x:v>v1705319465</x:v>
      </x:c>
    </x:row>
    <x:row r="985" ht="21" customHeight="1">
      <x:c r="A985" s="1" t="str">
        <x:v>2025-03</x:v>
      </x:c>
      <x:c r="B985" s="8" t="n">
        <x:v>2025</x:v>
      </x:c>
      <x:c r="C985" s="6" t="str">
        <x:v>Total residential</x:v>
      </x:c>
      <x:c r="D985" s="6" t="str">
        <x:v>Types of work, total</x:v>
      </x:c>
      <x:c r="E985" s="6" t="str">
        <x:v>Unadjusted - current</x:v>
      </x:c>
      <x:c r="F985" s="7" t="n">
        <x:v>2475611603</x:v>
      </x:c>
      <x:c r="G985" s="6" t="str">
        <x:v>v1705319344</x:v>
      </x:c>
    </x:row>
    <x:row r="986" ht="21" customHeight="1">
      <x:c r="A986" s="1" t="str">
        <x:v>2025-03</x:v>
      </x:c>
      <x:c r="B986" s="8" t="n">
        <x:v>2025</x:v>
      </x:c>
      <x:c r="C986" s="6" t="str">
        <x:v>Total residential</x:v>
      </x:c>
      <x:c r="D986" s="6" t="str">
        <x:v>Types of work, total</x:v>
      </x:c>
      <x:c r="E986" s="6" t="str">
        <x:v>Unadjusted - constant</x:v>
      </x:c>
      <x:c r="F986" s="7" t="n">
        <x:v>2373449955</x:v>
      </x:c>
      <x:c r="G986" s="6" t="str">
        <x:v>v1705319345</x:v>
      </x:c>
    </x:row>
    <x:row r="987" ht="21" customHeight="1">
      <x:c r="A987" s="1" t="str">
        <x:v>2025-03</x:v>
      </x:c>
      <x:c r="B987" s="8" t="n">
        <x:v>2025</x:v>
      </x:c>
      <x:c r="C987" s="6" t="str">
        <x:v>Total residential</x:v>
      </x:c>
      <x:c r="D987" s="6" t="str">
        <x:v>New construction</x:v>
      </x:c>
      <x:c r="E987" s="6" t="str">
        <x:v>Unadjusted - current</x:v>
      </x:c>
      <x:c r="F987" s="7" t="n">
        <x:v>1230867872</x:v>
      </x:c>
      <x:c r="G987" s="6" t="str">
        <x:v>v1705319348</x:v>
      </x:c>
    </x:row>
    <x:row r="988" ht="21" customHeight="1">
      <x:c r="A988" s="1" t="str">
        <x:v>2025-03</x:v>
      </x:c>
      <x:c r="B988" s="8" t="n">
        <x:v>2025</x:v>
      </x:c>
      <x:c r="C988" s="6" t="str">
        <x:v>Total residential</x:v>
      </x:c>
      <x:c r="D988" s="6" t="str">
        <x:v>Renovations total</x:v>
      </x:c>
      <x:c r="E988" s="6" t="str">
        <x:v>Unadjusted - current</x:v>
      </x:c>
      <x:c r="F988" s="7" t="n">
        <x:v>1139939847</x:v>
      </x:c>
      <x:c r="G988" s="6" t="str">
        <x:v>v1705319352</x:v>
      </x:c>
    </x:row>
    <x:row r="989" ht="21" customHeight="1">
      <x:c r="A989" s="1" t="str">
        <x:v>2025-03</x:v>
      </x:c>
      <x:c r="B989" s="8" t="n">
        <x:v>2025</x:v>
      </x:c>
      <x:c r="C989" s="6" t="str">
        <x:v>Total residential</x:v>
      </x:c>
      <x:c r="D989" s="6" t="str">
        <x:v>Conversions total</x:v>
      </x:c>
      <x:c r="E989" s="6" t="str">
        <x:v>Unadjusted - current</x:v>
      </x:c>
      <x:c r="F989" s="7" t="n">
        <x:v>42412884</x:v>
      </x:c>
      <x:c r="G989" s="6" t="str">
        <x:v>v1705319356</x:v>
      </x:c>
    </x:row>
    <x:row r="990" ht="21" customHeight="1">
      <x:c r="A990" s="1" t="str">
        <x:v>2025-03</x:v>
      </x:c>
      <x:c r="B990" s="8" t="n">
        <x:v>2025</x:v>
      </x:c>
      <x:c r="C990" s="6" t="str">
        <x:v>Total residential</x:v>
      </x:c>
      <x:c r="D990" s="6" t="str">
        <x:v>Other types of work</x:v>
      </x:c>
      <x:c r="E990" s="6" t="str">
        <x:v>Unadjusted - current</x:v>
      </x:c>
      <x:c r="F990" s="7" t="n">
        <x:v>18816029</x:v>
      </x:c>
      <x:c r="G990" s="6" t="str">
        <x:v>v1705319360</x:v>
      </x:c>
    </x:row>
    <x:row r="991" ht="21" customHeight="1">
      <x:c r="A991" s="1" t="str">
        <x:v>2025-03</x:v>
      </x:c>
      <x:c r="B991" s="8" t="n">
        <x:v>2025</x:v>
      </x:c>
      <x:c r="C991" s="6" t="str">
        <x:v>Single dwelling building total</x:v>
      </x:c>
      <x:c r="D991" s="6" t="str">
        <x:v>Types of work, total</x:v>
      </x:c>
      <x:c r="E991" s="6" t="str">
        <x:v>Unadjusted - current</x:v>
      </x:c>
      <x:c r="F991" s="7" t="n">
        <x:v>911353178</x:v>
      </x:c>
      <x:c r="G991" s="6" t="str">
        <x:v>v1705319364</x:v>
      </x:c>
    </x:row>
    <x:row r="992" ht="21" customHeight="1">
      <x:c r="A992" s="1" t="str">
        <x:v>2025-03</x:v>
      </x:c>
      <x:c r="B992" s="8" t="n">
        <x:v>2025</x:v>
      </x:c>
      <x:c r="C992" s="6" t="str">
        <x:v>Single dwelling building total</x:v>
      </x:c>
      <x:c r="D992" s="6" t="str">
        <x:v>Types of work, total</x:v>
      </x:c>
      <x:c r="E992" s="6" t="str">
        <x:v>Unadjusted - constant</x:v>
      </x:c>
      <x:c r="F992" s="7" t="n">
        <x:v>875880036</x:v>
      </x:c>
      <x:c r="G992" s="6" t="str">
        <x:v>v1705319365</x:v>
      </x:c>
    </x:row>
    <x:row r="993" ht="21" customHeight="1">
      <x:c r="A993" s="1" t="str">
        <x:v>2025-03</x:v>
      </x:c>
      <x:c r="B993" s="8" t="n">
        <x:v>2025</x:v>
      </x:c>
      <x:c r="C993" s="6" t="str">
        <x:v>Multiple dwelling building total</x:v>
      </x:c>
      <x:c r="D993" s="6" t="str">
        <x:v>Types of work, total</x:v>
      </x:c>
      <x:c r="E993" s="6" t="str">
        <x:v>Unadjusted - current</x:v>
      </x:c>
      <x:c r="F993" s="7" t="n">
        <x:v>1564258425</x:v>
      </x:c>
      <x:c r="G993" s="6" t="str">
        <x:v>v1705319464</x:v>
      </x:c>
    </x:row>
    <x:row r="994" ht="21" customHeight="1">
      <x:c r="A994" s="1" t="str">
        <x:v>2025-03</x:v>
      </x:c>
      <x:c r="B994" s="8" t="n">
        <x:v>2025</x:v>
      </x:c>
      <x:c r="C994" s="6" t="str">
        <x:v>Multiple dwelling building total</x:v>
      </x:c>
      <x:c r="D994" s="6" t="str">
        <x:v>Types of work, total</x:v>
      </x:c>
      <x:c r="E994" s="6" t="str">
        <x:v>Unadjusted - constant</x:v>
      </x:c>
      <x:c r="F994" s="7" t="n">
        <x:v>1497569918</x:v>
      </x:c>
      <x:c r="G994" s="6" t="str">
        <x:v>v1705319465</x:v>
      </x:c>
    </x:row>
    <x:row r="995" ht="21" customHeight="1">
      <x:c r="A995" s="1" t="str">
        <x:v>2025-04</x:v>
      </x:c>
      <x:c r="B995" s="8" t="n">
        <x:v>2025</x:v>
      </x:c>
      <x:c r="C995" s="6" t="str">
        <x:v>Total residential</x:v>
      </x:c>
      <x:c r="D995" s="6" t="str">
        <x:v>Types of work, total</x:v>
      </x:c>
      <x:c r="E995" s="6" t="str">
        <x:v>Unadjusted - current</x:v>
      </x:c>
      <x:c r="F995" s="7" t="n">
        <x:v>2771216539</x:v>
      </x:c>
      <x:c r="G995" s="6" t="str">
        <x:v>v1705319344</x:v>
      </x:c>
    </x:row>
    <x:row r="996" ht="21" customHeight="1">
      <x:c r="A996" s="1" t="str">
        <x:v>2025-04</x:v>
      </x:c>
      <x:c r="B996" s="8" t="n">
        <x:v>2025</x:v>
      </x:c>
      <x:c r="C996" s="6" t="str">
        <x:v>Total residential</x:v>
      </x:c>
      <x:c r="D996" s="6" t="str">
        <x:v>Types of work, total</x:v>
      </x:c>
      <x:c r="E996" s="6" t="str">
        <x:v>Unadjusted - constant</x:v>
      </x:c>
      <x:c r="F996" s="7" t="n">
        <x:v>2637541845</x:v>
      </x:c>
      <x:c r="G996" s="6" t="str">
        <x:v>v1705319345</x:v>
      </x:c>
    </x:row>
    <x:row r="997" ht="21" customHeight="1">
      <x:c r="A997" s="1" t="str">
        <x:v>2025-04</x:v>
      </x:c>
      <x:c r="B997" s="8" t="n">
        <x:v>2025</x:v>
      </x:c>
      <x:c r="C997" s="6" t="str">
        <x:v>Total residential</x:v>
      </x:c>
      <x:c r="D997" s="6" t="str">
        <x:v>New construction</x:v>
      </x:c>
      <x:c r="E997" s="6" t="str">
        <x:v>Unadjusted - current</x:v>
      </x:c>
      <x:c r="F997" s="7" t="n">
        <x:v>1284108157</x:v>
      </x:c>
      <x:c r="G997" s="6" t="str">
        <x:v>v1705319348</x:v>
      </x:c>
    </x:row>
    <x:row r="998" ht="21" customHeight="1">
      <x:c r="A998" s="1" t="str">
        <x:v>2025-04</x:v>
      </x:c>
      <x:c r="B998" s="8" t="n">
        <x:v>2025</x:v>
      </x:c>
      <x:c r="C998" s="6" t="str">
        <x:v>Total residential</x:v>
      </x:c>
      <x:c r="D998" s="6" t="str">
        <x:v>Renovations total</x:v>
      </x:c>
      <x:c r="E998" s="6" t="str">
        <x:v>Unadjusted - current</x:v>
      </x:c>
      <x:c r="F998" s="7" t="n">
        <x:v>1357163907</x:v>
      </x:c>
      <x:c r="G998" s="6" t="str">
        <x:v>v1705319352</x:v>
      </x:c>
    </x:row>
    <x:row r="999" ht="21" customHeight="1">
      <x:c r="A999" s="1" t="str">
        <x:v>2025-04</x:v>
      </x:c>
      <x:c r="B999" s="8" t="n">
        <x:v>2025</x:v>
      </x:c>
      <x:c r="C999" s="6" t="str">
        <x:v>Total residential</x:v>
      </x:c>
      <x:c r="D999" s="6" t="str">
        <x:v>Conversions total</x:v>
      </x:c>
      <x:c r="E999" s="6" t="str">
        <x:v>Unadjusted - current</x:v>
      </x:c>
      <x:c r="F999" s="7" t="n">
        <x:v>49580726</x:v>
      </x:c>
      <x:c r="G999" s="6" t="str">
        <x:v>v1705319356</x:v>
      </x:c>
    </x:row>
    <x:row r="1000" ht="21" customHeight="1">
      <x:c r="A1000" s="1" t="str">
        <x:v>2025-04</x:v>
      </x:c>
      <x:c r="B1000" s="8" t="n">
        <x:v>2025</x:v>
      </x:c>
      <x:c r="C1000" s="6" t="str">
        <x:v>Total residential</x:v>
      </x:c>
      <x:c r="D1000" s="6" t="str">
        <x:v>Other types of work</x:v>
      </x:c>
      <x:c r="E1000" s="6" t="str">
        <x:v>Unadjusted - current</x:v>
      </x:c>
      <x:c r="F1000" s="7" t="n">
        <x:v>21552228</x:v>
      </x:c>
      <x:c r="G1000" s="6" t="str">
        <x:v>v1705319360</x:v>
      </x:c>
    </x:row>
    <x:row r="1001" ht="21" customHeight="1">
      <x:c r="A1001" s="1" t="str">
        <x:v>2025-04</x:v>
      </x:c>
      <x:c r="B1001" s="8" t="n">
        <x:v>2025</x:v>
      </x:c>
      <x:c r="C1001" s="6" t="str">
        <x:v>Single dwelling building total</x:v>
      </x:c>
      <x:c r="D1001" s="6" t="str">
        <x:v>Types of work, total</x:v>
      </x:c>
      <x:c r="E1001" s="6" t="str">
        <x:v>Unadjusted - current</x:v>
      </x:c>
      <x:c r="F1001" s="7" t="n">
        <x:v>1150295613</x:v>
      </x:c>
      <x:c r="G1001" s="6" t="str">
        <x:v>v1705319364</x:v>
      </x:c>
    </x:row>
    <x:row r="1002" ht="21" customHeight="1">
      <x:c r="A1002" s="1" t="str">
        <x:v>2025-04</x:v>
      </x:c>
      <x:c r="B1002" s="8" t="n">
        <x:v>2025</x:v>
      </x:c>
      <x:c r="C1002" s="6" t="str">
        <x:v>Single dwelling building total</x:v>
      </x:c>
      <x:c r="D1002" s="6" t="str">
        <x:v>Types of work, total</x:v>
      </x:c>
      <x:c r="E1002" s="6" t="str">
        <x:v>Unadjusted - constant</x:v>
      </x:c>
      <x:c r="F1002" s="7" t="n">
        <x:v>1098483794</x:v>
      </x:c>
      <x:c r="G1002" s="6" t="str">
        <x:v>v1705319365</x:v>
      </x:c>
    </x:row>
    <x:row r="1003" ht="21" customHeight="1">
      <x:c r="A1003" s="1" t="str">
        <x:v>2025-04</x:v>
      </x:c>
      <x:c r="B1003" s="8" t="n">
        <x:v>2025</x:v>
      </x:c>
      <x:c r="C1003" s="6" t="str">
        <x:v>Multiple dwelling building total</x:v>
      </x:c>
      <x:c r="D1003" s="6" t="str">
        <x:v>Types of work, total</x:v>
      </x:c>
      <x:c r="E1003" s="6" t="str">
        <x:v>Unadjusted - current</x:v>
      </x:c>
      <x:c r="F1003" s="7" t="n">
        <x:v>1620920926</x:v>
      </x:c>
      <x:c r="G1003" s="6" t="str">
        <x:v>v1705319464</x:v>
      </x:c>
    </x:row>
    <x:row r="1004" ht="21" customHeight="1">
      <x:c r="A1004" s="1" t="str">
        <x:v>2025-04</x:v>
      </x:c>
      <x:c r="B1004" s="8" t="n">
        <x:v>2025</x:v>
      </x:c>
      <x:c r="C1004" s="6" t="str">
        <x:v>Multiple dwelling building total</x:v>
      </x:c>
      <x:c r="D1004" s="6" t="str">
        <x:v>Types of work, total</x:v>
      </x:c>
      <x:c r="E1004" s="6" t="str">
        <x:v>Unadjusted - constant</x:v>
      </x:c>
      <x:c r="F1004" s="7" t="n">
        <x:v>1539058051</x:v>
      </x:c>
      <x:c r="G1004" s="6" t="str">
        <x:v>v1705319465</x:v>
      </x:c>
    </x:row>
    <x:row r="1005" ht="21" customHeight="1">
      <x:c r="A1005" s="1" t="str">
        <x:v>2025-05</x:v>
      </x:c>
      <x:c r="B1005" s="8" t="n">
        <x:v>2025</x:v>
      </x:c>
      <x:c r="C1005" s="6" t="str">
        <x:v>Total residential</x:v>
      </x:c>
      <x:c r="D1005" s="6" t="str">
        <x:v>Types of work, total</x:v>
      </x:c>
      <x:c r="E1005" s="6" t="str">
        <x:v>Unadjusted - current</x:v>
      </x:c>
      <x:c r="F1005" s="7" t="n">
        <x:v>3212615796</x:v>
      </x:c>
      <x:c r="G1005" s="6" t="str">
        <x:v>v1705319344</x:v>
      </x:c>
    </x:row>
    <x:row r="1006" ht="21" customHeight="1">
      <x:c r="A1006" s="1" t="str">
        <x:v>2025-05</x:v>
      </x:c>
      <x:c r="B1006" s="8" t="n">
        <x:v>2025</x:v>
      </x:c>
      <x:c r="C1006" s="6" t="str">
        <x:v>Total residential</x:v>
      </x:c>
      <x:c r="D1006" s="6" t="str">
        <x:v>Types of work, total</x:v>
      </x:c>
      <x:c r="E1006" s="6" t="str">
        <x:v>Unadjusted - constant</x:v>
      </x:c>
      <x:c r="F1006" s="7" t="n">
        <x:v>3036131845</x:v>
      </x:c>
      <x:c r="G1006" s="6" t="str">
        <x:v>v1705319345</x:v>
      </x:c>
    </x:row>
    <x:row r="1007" ht="21" customHeight="1">
      <x:c r="A1007" s="1" t="str">
        <x:v>2025-05</x:v>
      </x:c>
      <x:c r="B1007" s="8" t="n">
        <x:v>2025</x:v>
      </x:c>
      <x:c r="C1007" s="6" t="str">
        <x:v>Total residential</x:v>
      </x:c>
      <x:c r="D1007" s="6" t="str">
        <x:v>New construction</x:v>
      </x:c>
      <x:c r="E1007" s="6" t="str">
        <x:v>Unadjusted - current</x:v>
      </x:c>
      <x:c r="F1007" s="7" t="n">
        <x:v>1416518334</x:v>
      </x:c>
      <x:c r="G1007" s="6" t="str">
        <x:v>v1705319348</x:v>
      </x:c>
    </x:row>
    <x:row r="1008" ht="21" customHeight="1">
      <x:c r="A1008" s="1" t="str">
        <x:v>2025-05</x:v>
      </x:c>
      <x:c r="B1008" s="8" t="n">
        <x:v>2025</x:v>
      </x:c>
      <x:c r="C1008" s="6" t="str">
        <x:v>Total residential</x:v>
      </x:c>
      <x:c r="D1008" s="6" t="str">
        <x:v>Renovations total</x:v>
      </x:c>
      <x:c r="E1008" s="6" t="str">
        <x:v>Unadjusted - current</x:v>
      </x:c>
      <x:c r="F1008" s="7" t="n">
        <x:v>1606243545</x:v>
      </x:c>
      <x:c r="G1008" s="6" t="str">
        <x:v>v1705319352</x:v>
      </x:c>
    </x:row>
    <x:row r="1009" ht="21" customHeight="1">
      <x:c r="A1009" s="1" t="str">
        <x:v>2025-05</x:v>
      </x:c>
      <x:c r="B1009" s="8" t="n">
        <x:v>2025</x:v>
      </x:c>
      <x:c r="C1009" s="6" t="str">
        <x:v>Total residential</x:v>
      </x:c>
      <x:c r="D1009" s="6" t="str">
        <x:v>Conversions total</x:v>
      </x:c>
      <x:c r="E1009" s="6" t="str">
        <x:v>Unadjusted - current</x:v>
      </x:c>
      <x:c r="F1009" s="7" t="n">
        <x:v>65242982</x:v>
      </x:c>
      <x:c r="G1009" s="6" t="str">
        <x:v>v1705319356</x:v>
      </x:c>
    </x:row>
    <x:row r="1010" ht="21" customHeight="1">
      <x:c r="A1010" s="1" t="str">
        <x:v>2025-05</x:v>
      </x:c>
      <x:c r="B1010" s="8" t="n">
        <x:v>2025</x:v>
      </x:c>
      <x:c r="C1010" s="6" t="str">
        <x:v>Total residential</x:v>
      </x:c>
      <x:c r="D1010" s="6" t="str">
        <x:v>Other types of work</x:v>
      </x:c>
      <x:c r="E1010" s="6" t="str">
        <x:v>Unadjusted - current</x:v>
      </x:c>
      <x:c r="F1010" s="7" t="n">
        <x:v>32846886</x:v>
      </x:c>
      <x:c r="G1010" s="6" t="str">
        <x:v>v1705319360</x:v>
      </x:c>
    </x:row>
    <x:row r="1011" ht="21" customHeight="1">
      <x:c r="A1011" s="1" t="str">
        <x:v>2025-05</x:v>
      </x:c>
      <x:c r="B1011" s="8" t="n">
        <x:v>2025</x:v>
      </x:c>
      <x:c r="C1011" s="6" t="str">
        <x:v>Single dwelling building total</x:v>
      </x:c>
      <x:c r="D1011" s="6" t="str">
        <x:v>Types of work, total</x:v>
      </x:c>
      <x:c r="E1011" s="6" t="str">
        <x:v>Unadjusted - current</x:v>
      </x:c>
      <x:c r="F1011" s="7" t="n">
        <x:v>1501988726</x:v>
      </x:c>
      <x:c r="G1011" s="6" t="str">
        <x:v>v1705319364</x:v>
      </x:c>
    </x:row>
    <x:row r="1012" ht="21" customHeight="1">
      <x:c r="A1012" s="1" t="str">
        <x:v>2025-05</x:v>
      </x:c>
      <x:c r="B1012" s="8" t="n">
        <x:v>2025</x:v>
      </x:c>
      <x:c r="C1012" s="6" t="str">
        <x:v>Single dwelling building total</x:v>
      </x:c>
      <x:c r="D1012" s="6" t="str">
        <x:v>Types of work, total</x:v>
      </x:c>
      <x:c r="E1012" s="6" t="str">
        <x:v>Unadjusted - constant</x:v>
      </x:c>
      <x:c r="F1012" s="7" t="n">
        <x:v>1425262116</x:v>
      </x:c>
      <x:c r="G1012" s="6" t="str">
        <x:v>v1705319365</x:v>
      </x:c>
    </x:row>
    <x:row r="1013" ht="21" customHeight="1">
      <x:c r="A1013" s="1" t="str">
        <x:v>2025-05</x:v>
      </x:c>
      <x:c r="B1013" s="8" t="n">
        <x:v>2025</x:v>
      </x:c>
      <x:c r="C1013" s="6" t="str">
        <x:v>Multiple dwelling building total</x:v>
      </x:c>
      <x:c r="D1013" s="6" t="str">
        <x:v>Types of work, total</x:v>
      </x:c>
      <x:c r="E1013" s="6" t="str">
        <x:v>Unadjusted - current</x:v>
      </x:c>
      <x:c r="F1013" s="7" t="n">
        <x:v>1710627069</x:v>
      </x:c>
      <x:c r="G1013" s="6" t="str">
        <x:v>v1705319464</x:v>
      </x:c>
    </x:row>
    <x:row r="1014" ht="21" customHeight="1">
      <x:c r="A1014" s="1" t="str">
        <x:v>2025-05</x:v>
      </x:c>
      <x:c r="B1014" s="8" t="n">
        <x:v>2025</x:v>
      </x:c>
      <x:c r="C1014" s="6" t="str">
        <x:v>Multiple dwelling building total</x:v>
      </x:c>
      <x:c r="D1014" s="6" t="str">
        <x:v>Types of work, total</x:v>
      </x:c>
      <x:c r="E1014" s="6" t="str">
        <x:v>Unadjusted - constant</x:v>
      </x:c>
      <x:c r="F1014" s="7" t="n">
        <x:v>1610869730</x:v>
      </x:c>
      <x:c r="G1014" s="6" t="str">
        <x:v>v1705319465</x:v>
      </x:c>
    </x:row>
    <x:row r="1015" ht="21" customHeight="1">
      <x:c r="A1015" s="1" t="str">
        <x:v>2025-06</x:v>
      </x:c>
      <x:c r="B1015" s="8" t="n">
        <x:v>2025</x:v>
      </x:c>
      <x:c r="C1015" s="6" t="str">
        <x:v>Total residential</x:v>
      </x:c>
      <x:c r="D1015" s="6" t="str">
        <x:v>Types of work, total</x:v>
      </x:c>
      <x:c r="E1015" s="6" t="str">
        <x:v>Unadjusted - current</x:v>
      </x:c>
      <x:c r="F1015" s="7" t="n">
        <x:v>3701268082</x:v>
      </x:c>
      <x:c r="G1015" s="6" t="str">
        <x:v>v1705319344</x:v>
      </x:c>
    </x:row>
    <x:row r="1016" ht="21" customHeight="1">
      <x:c r="A1016" s="1" t="str">
        <x:v>2025-06</x:v>
      </x:c>
      <x:c r="B1016" s="8" t="n">
        <x:v>2025</x:v>
      </x:c>
      <x:c r="C1016" s="6" t="str">
        <x:v>Total residential</x:v>
      </x:c>
      <x:c r="D1016" s="6" t="str">
        <x:v>Types of work, total</x:v>
      </x:c>
      <x:c r="E1016" s="6" t="str">
        <x:v>Unadjusted - constant</x:v>
      </x:c>
      <x:c r="F1016" s="7" t="n">
        <x:v>3473452686</x:v>
      </x:c>
      <x:c r="G1016" s="6" t="str">
        <x:v>v1705319345</x:v>
      </x:c>
    </x:row>
    <x:row r="1017" ht="21" customHeight="1">
      <x:c r="A1017" s="1" t="str">
        <x:v>2025-06</x:v>
      </x:c>
      <x:c r="B1017" s="8" t="n">
        <x:v>2025</x:v>
      </x:c>
      <x:c r="C1017" s="6" t="str">
        <x:v>Total residential</x:v>
      </x:c>
      <x:c r="D1017" s="6" t="str">
        <x:v>New construction</x:v>
      </x:c>
      <x:c r="E1017" s="6" t="str">
        <x:v>Unadjusted - current</x:v>
      </x:c>
      <x:c r="F1017" s="7" t="n">
        <x:v>1601349413</x:v>
      </x:c>
      <x:c r="G1017" s="6" t="str">
        <x:v>v1705319348</x:v>
      </x:c>
    </x:row>
    <x:row r="1018" ht="21" customHeight="1">
      <x:c r="A1018" s="1" t="str">
        <x:v>2025-06</x:v>
      </x:c>
      <x:c r="B1018" s="8" t="n">
        <x:v>2025</x:v>
      </x:c>
      <x:c r="C1018" s="6" t="str">
        <x:v>Total residential</x:v>
      </x:c>
      <x:c r="D1018" s="6" t="str">
        <x:v>Renovations total</x:v>
      </x:c>
      <x:c r="E1018" s="6" t="str">
        <x:v>Unadjusted - current</x:v>
      </x:c>
      <x:c r="F1018" s="7" t="n">
        <x:v>1842194713</x:v>
      </x:c>
      <x:c r="G1018" s="6" t="str">
        <x:v>v1705319352</x:v>
      </x:c>
    </x:row>
    <x:row r="1019" ht="21" customHeight="1">
      <x:c r="A1019" s="1" t="str">
        <x:v>2025-06</x:v>
      </x:c>
      <x:c r="B1019" s="8" t="n">
        <x:v>2025</x:v>
      </x:c>
      <x:c r="C1019" s="6" t="str">
        <x:v>Total residential</x:v>
      </x:c>
      <x:c r="D1019" s="6" t="str">
        <x:v>Conversions total</x:v>
      </x:c>
      <x:c r="E1019" s="6" t="str">
        <x:v>Unadjusted - current</x:v>
      </x:c>
      <x:c r="F1019" s="7" t="n">
        <x:v>79911396</x:v>
      </x:c>
      <x:c r="G1019" s="6" t="str">
        <x:v>v1705319356</x:v>
      </x:c>
    </x:row>
    <x:row r="1020" ht="21" customHeight="1">
      <x:c r="A1020" s="1" t="str">
        <x:v>2025-06</x:v>
      </x:c>
      <x:c r="B1020" s="8" t="n">
        <x:v>2025</x:v>
      </x:c>
      <x:c r="C1020" s="6" t="str">
        <x:v>Total residential</x:v>
      </x:c>
      <x:c r="D1020" s="6" t="str">
        <x:v>Other types of work</x:v>
      </x:c>
      <x:c r="E1020" s="6" t="str">
        <x:v>Unadjusted - current</x:v>
      </x:c>
      <x:c r="F1020" s="7" t="n">
        <x:v>43453141</x:v>
      </x:c>
      <x:c r="G1020" s="6" t="str">
        <x:v>v1705319360</x:v>
      </x:c>
    </x:row>
    <x:row r="1021" ht="21" customHeight="1">
      <x:c r="A1021" s="1" t="str">
        <x:v>2025-06</x:v>
      </x:c>
      <x:c r="B1021" s="8" t="n">
        <x:v>2025</x:v>
      </x:c>
      <x:c r="C1021" s="6" t="str">
        <x:v>Single dwelling building total</x:v>
      </x:c>
      <x:c r="D1021" s="6" t="str">
        <x:v>Types of work, total</x:v>
      </x:c>
      <x:c r="E1021" s="6" t="str">
        <x:v>Unadjusted - current</x:v>
      </x:c>
      <x:c r="F1021" s="7" t="n">
        <x:v>1866845490</x:v>
      </x:c>
      <x:c r="G1021" s="6" t="str">
        <x:v>v1705319364</x:v>
      </x:c>
    </x:row>
    <x:row r="1022" ht="21" customHeight="1">
      <x:c r="A1022" s="1" t="str">
        <x:v>2025-06</x:v>
      </x:c>
      <x:c r="B1022" s="8" t="n">
        <x:v>2025</x:v>
      </x:c>
      <x:c r="C1022" s="6" t="str">
        <x:v>Single dwelling building total</x:v>
      </x:c>
      <x:c r="D1022" s="6" t="str">
        <x:v>Types of work, total</x:v>
      </x:c>
      <x:c r="E1022" s="6" t="str">
        <x:v>Unadjusted - constant</x:v>
      </x:c>
      <x:c r="F1022" s="7" t="n">
        <x:v>1760344639</x:v>
      </x:c>
      <x:c r="G1022" s="6" t="str">
        <x:v>v1705319365</x:v>
      </x:c>
    </x:row>
    <x:row r="1023" ht="21" customHeight="1">
      <x:c r="A1023" s="1" t="str">
        <x:v>2025-06</x:v>
      </x:c>
      <x:c r="B1023" s="8" t="n">
        <x:v>2025</x:v>
      </x:c>
      <x:c r="C1023" s="6" t="str">
        <x:v>Multiple dwelling building total</x:v>
      </x:c>
      <x:c r="D1023" s="6" t="str">
        <x:v>Types of work, total</x:v>
      </x:c>
      <x:c r="E1023" s="6" t="str">
        <x:v>Unadjusted - current</x:v>
      </x:c>
      <x:c r="F1023" s="7" t="n">
        <x:v>1834422591</x:v>
      </x:c>
      <x:c r="G1023" s="6" t="str">
        <x:v>v1705319464</x:v>
      </x:c>
    </x:row>
    <x:row r="1024" ht="21" customHeight="1">
      <x:c r="A1024" s="1" t="str">
        <x:v>2025-06</x:v>
      </x:c>
      <x:c r="B1024" s="8" t="n">
        <x:v>2025</x:v>
      </x:c>
      <x:c r="C1024" s="6" t="str">
        <x:v>Multiple dwelling building total</x:v>
      </x:c>
      <x:c r="D1024" s="6" t="str">
        <x:v>Types of work, total</x:v>
      </x:c>
      <x:c r="E1024" s="6" t="str">
        <x:v>Unadjusted - constant</x:v>
      </x:c>
      <x:c r="F1024" s="7" t="n">
        <x:v>1713108046</x:v>
      </x:c>
      <x:c r="G1024" s="6" t="str">
        <x:v>v1705319465</x:v>
      </x:c>
    </x:row>
    <x:row r="1025" ht="21" customHeight="1">
      <x:c r="A1025" s="1" t="str">
        <x:v>2025-07</x:v>
      </x:c>
      <x:c r="B1025" s="8" t="n">
        <x:v>2025</x:v>
      </x:c>
      <x:c r="C1025" s="6" t="str">
        <x:v>Total residential</x:v>
      </x:c>
      <x:c r="D1025" s="6" t="str">
        <x:v>Types of work, total</x:v>
      </x:c>
      <x:c r="E1025" s="6" t="str">
        <x:v>Unadjusted - current</x:v>
      </x:c>
      <x:c r="F1025" s="7" t="n">
        <x:v>3915883318</x:v>
      </x:c>
      <x:c r="G1025" s="6" t="str">
        <x:v>v1705319344</x:v>
      </x:c>
    </x:row>
    <x:row r="1026" ht="21" customHeight="1">
      <x:c r="A1026" s="1" t="str">
        <x:v>2025-07</x:v>
      </x:c>
      <x:c r="B1026" s="8" t="n">
        <x:v>2025</x:v>
      </x:c>
      <x:c r="C1026" s="6" t="str">
        <x:v>Total residential</x:v>
      </x:c>
      <x:c r="D1026" s="6" t="str">
        <x:v>Types of work, total</x:v>
      </x:c>
      <x:c r="E1026" s="6" t="str">
        <x:v>Unadjusted - constant</x:v>
      </x:c>
      <x:c r="F1026" s="7" t="n">
        <x:v>3658584205</x:v>
      </x:c>
      <x:c r="G1026" s="6" t="str">
        <x:v>v1705319345</x:v>
      </x:c>
    </x:row>
    <x:row r="1027" ht="21" customHeight="1">
      <x:c r="A1027" s="1" t="str">
        <x:v>2025-07</x:v>
      </x:c>
      <x:c r="B1027" s="8" t="n">
        <x:v>2025</x:v>
      </x:c>
      <x:c r="C1027" s="6" t="str">
        <x:v>Total residential</x:v>
      </x:c>
      <x:c r="D1027" s="6" t="str">
        <x:v>New construction</x:v>
      </x:c>
      <x:c r="E1027" s="6" t="str">
        <x:v>Unadjusted - current</x:v>
      </x:c>
      <x:c r="F1027" s="7" t="n">
        <x:v>1743095633</x:v>
      </x:c>
      <x:c r="G1027" s="6" t="str">
        <x:v>v1705319348</x:v>
      </x:c>
    </x:row>
    <x:row r="1028" ht="21" customHeight="1">
      <x:c r="A1028" s="1" t="str">
        <x:v>2025-07</x:v>
      </x:c>
      <x:c r="B1028" s="8" t="n">
        <x:v>2025</x:v>
      </x:c>
      <x:c r="C1028" s="6" t="str">
        <x:v>Total residential</x:v>
      </x:c>
      <x:c r="D1028" s="6" t="str">
        <x:v>Renovations total</x:v>
      </x:c>
      <x:c r="E1028" s="6" t="str">
        <x:v>Unadjusted - current</x:v>
      </x:c>
      <x:c r="F1028" s="7" t="n">
        <x:v>1894927395</x:v>
      </x:c>
      <x:c r="G1028" s="6" t="str">
        <x:v>v1705319352</x:v>
      </x:c>
    </x:row>
    <x:row r="1029" ht="21" customHeight="1">
      <x:c r="A1029" s="1" t="str">
        <x:v>2025-07</x:v>
      </x:c>
      <x:c r="B1029" s="8" t="n">
        <x:v>2025</x:v>
      </x:c>
      <x:c r="C1029" s="6" t="str">
        <x:v>Total residential</x:v>
      </x:c>
      <x:c r="D1029" s="6" t="str">
        <x:v>Conversions total</x:v>
      </x:c>
      <x:c r="E1029" s="6" t="str">
        <x:v>Unadjusted - current</x:v>
      </x:c>
      <x:c r="F1029" s="7" t="n">
        <x:v>87583130</x:v>
      </x:c>
      <x:c r="G1029" s="6" t="str">
        <x:v>v1705319356</x:v>
      </x:c>
    </x:row>
    <x:row r="1030" ht="21" customHeight="1">
      <x:c r="A1030" s="1" t="str">
        <x:v>2025-07</x:v>
      </x:c>
      <x:c r="B1030" s="8" t="n">
        <x:v>2025</x:v>
      </x:c>
      <x:c r="C1030" s="6" t="str">
        <x:v>Total residential</x:v>
      </x:c>
      <x:c r="D1030" s="6" t="str">
        <x:v>Other types of work</x:v>
      </x:c>
      <x:c r="E1030" s="6" t="str">
        <x:v>Unadjusted - current</x:v>
      </x:c>
      <x:c r="F1030" s="7" t="n">
        <x:v>45366194</x:v>
      </x:c>
      <x:c r="G1030" s="6" t="str">
        <x:v>v1705319360</x:v>
      </x:c>
    </x:row>
    <x:row r="1031" ht="21" customHeight="1">
      <x:c r="A1031" s="1" t="str">
        <x:v>2025-07</x:v>
      </x:c>
      <x:c r="B1031" s="8" t="n">
        <x:v>2025</x:v>
      </x:c>
      <x:c r="C1031" s="6" t="str">
        <x:v>Single dwelling building total</x:v>
      </x:c>
      <x:c r="D1031" s="6" t="str">
        <x:v>Types of work, total</x:v>
      </x:c>
      <x:c r="E1031" s="6" t="str">
        <x:v>Unadjusted - current</x:v>
      </x:c>
      <x:c r="F1031" s="7" t="n">
        <x:v>1965157956</x:v>
      </x:c>
      <x:c r="G1031" s="6" t="str">
        <x:v>v1705319364</x:v>
      </x:c>
    </x:row>
    <x:row r="1032" ht="21" customHeight="1">
      <x:c r="A1032" s="1" t="str">
        <x:v>2025-07</x:v>
      </x:c>
      <x:c r="B1032" s="8" t="n">
        <x:v>2025</x:v>
      </x:c>
      <x:c r="C1032" s="6" t="str">
        <x:v>Single dwelling building total</x:v>
      </x:c>
      <x:c r="D1032" s="6" t="str">
        <x:v>Types of work, total</x:v>
      </x:c>
      <x:c r="E1032" s="6" t="str">
        <x:v>Unadjusted - constant</x:v>
      </x:c>
      <x:c r="F1032" s="7" t="n">
        <x:v>1845565323</x:v>
      </x:c>
      <x:c r="G1032" s="6" t="str">
        <x:v>v1705319365</x:v>
      </x:c>
    </x:row>
    <x:row r="1033" ht="21" customHeight="1">
      <x:c r="A1033" s="1" t="str">
        <x:v>2025-07</x:v>
      </x:c>
      <x:c r="B1033" s="8" t="n">
        <x:v>2025</x:v>
      </x:c>
      <x:c r="C1033" s="6" t="str">
        <x:v>Multiple dwelling building total</x:v>
      </x:c>
      <x:c r="D1033" s="6" t="str">
        <x:v>Types of work, total</x:v>
      </x:c>
      <x:c r="E1033" s="6" t="str">
        <x:v>Unadjusted - current</x:v>
      </x:c>
      <x:c r="F1033" s="7" t="n">
        <x:v>1950725362</x:v>
      </x:c>
      <x:c r="G1033" s="6" t="str">
        <x:v>v1705319464</x:v>
      </x:c>
    </x:row>
    <x:row r="1034" ht="21" customHeight="1">
      <x:c r="A1034" s="1" t="str">
        <x:v>2025-07</x:v>
      </x:c>
      <x:c r="B1034" s="8" t="n">
        <x:v>2025</x:v>
      </x:c>
      <x:c r="C1034" s="6" t="str">
        <x:v>Multiple dwelling building total</x:v>
      </x:c>
      <x:c r="D1034" s="6" t="str">
        <x:v>Types of work, total</x:v>
      </x:c>
      <x:c r="E1034" s="6" t="str">
        <x:v>Unadjusted - constant</x:v>
      </x:c>
      <x:c r="F1034" s="7" t="n">
        <x:v>1813018882</x:v>
      </x:c>
      <x:c r="G1034" s="6" t="str">
        <x:v>v1705319465</x:v>
      </x:c>
    </x:row>
    <x:row r="1035" ht="21" customHeight="1">
      <x:c r="A1035" s="1" t="str">
        <x:v>2025-08</x:v>
      </x:c>
      <x:c r="B1035" s="8" t="n">
        <x:v>2025</x:v>
      </x:c>
      <x:c r="C1035" s="6" t="str">
        <x:v>Total residential</x:v>
      </x:c>
      <x:c r="D1035" s="6" t="str">
        <x:v>Types of work, total</x:v>
      </x:c>
      <x:c r="E1035" s="6" t="str">
        <x:v>Unadjusted - current</x:v>
      </x:c>
      <x:c r="F1035" s="7" t="n">
        <x:v>3780180293</x:v>
      </x:c>
      <x:c r="G1035" s="6" t="str">
        <x:v>v1705319344</x:v>
      </x:c>
    </x:row>
    <x:row r="1036" ht="21" customHeight="1">
      <x:c r="A1036" s="1" t="str">
        <x:v>2025-08</x:v>
      </x:c>
      <x:c r="B1036" s="8" t="n">
        <x:v>2025</x:v>
      </x:c>
      <x:c r="C1036" s="6" t="str">
        <x:v>Total residential</x:v>
      </x:c>
      <x:c r="D1036" s="6" t="str">
        <x:v>Types of work, total</x:v>
      </x:c>
      <x:c r="E1036" s="6" t="str">
        <x:v>Unadjusted - constant</x:v>
      </x:c>
      <x:c r="F1036" s="7" t="n">
        <x:v>3515954252</x:v>
      </x:c>
      <x:c r="G1036" s="6" t="str">
        <x:v>v1705319345</x:v>
      </x:c>
    </x:row>
    <x:row r="1037" ht="21" customHeight="1">
      <x:c r="A1037" s="1" t="str">
        <x:v>2025-08</x:v>
      </x:c>
      <x:c r="B1037" s="8" t="n">
        <x:v>2025</x:v>
      </x:c>
      <x:c r="C1037" s="6" t="str">
        <x:v>Total residential</x:v>
      </x:c>
      <x:c r="D1037" s="6" t="str">
        <x:v>New construction</x:v>
      </x:c>
      <x:c r="E1037" s="6" t="str">
        <x:v>Unadjusted - current</x:v>
      </x:c>
      <x:c r="F1037" s="7" t="n">
        <x:v>1716569062</x:v>
      </x:c>
      <x:c r="G1037" s="6" t="str">
        <x:v>v1705319348</x:v>
      </x:c>
    </x:row>
    <x:row r="1038" ht="21" customHeight="1">
      <x:c r="A1038" s="1" t="str">
        <x:v>2025-08</x:v>
      </x:c>
      <x:c r="B1038" s="8" t="n">
        <x:v>2025</x:v>
      </x:c>
      <x:c r="C1038" s="6" t="str">
        <x:v>Total residential</x:v>
      </x:c>
      <x:c r="D1038" s="6" t="str">
        <x:v>Renovations total</x:v>
      </x:c>
      <x:c r="E1038" s="6" t="str">
        <x:v>Unadjusted - current</x:v>
      </x:c>
      <x:c r="F1038" s="7" t="n">
        <x:v>1810944414</x:v>
      </x:c>
      <x:c r="G1038" s="6" t="str">
        <x:v>v1705319352</x:v>
      </x:c>
    </x:row>
    <x:row r="1039" ht="21" customHeight="1">
      <x:c r="A1039" s="1" t="str">
        <x:v>2025-08</x:v>
      </x:c>
      <x:c r="B1039" s="8" t="n">
        <x:v>2025</x:v>
      </x:c>
      <x:c r="C1039" s="6" t="str">
        <x:v>Total residential</x:v>
      </x:c>
      <x:c r="D1039" s="6" t="str">
        <x:v>Conversions total</x:v>
      </x:c>
      <x:c r="E1039" s="6" t="str">
        <x:v>Unadjusted - current</x:v>
      </x:c>
      <x:c r="F1039" s="7" t="n">
        <x:v>77506211</x:v>
      </x:c>
      <x:c r="G1039" s="6" t="str">
        <x:v>v1705319356</x:v>
      </x:c>
    </x:row>
    <x:row r="1040" ht="21" customHeight="1">
      <x:c r="A1040" s="1" t="str">
        <x:v>2025-08</x:v>
      </x:c>
      <x:c r="B1040" s="8" t="n">
        <x:v>2025</x:v>
      </x:c>
      <x:c r="C1040" s="6" t="str">
        <x:v>Total residential</x:v>
      </x:c>
      <x:c r="D1040" s="6" t="str">
        <x:v>Other types of work</x:v>
      </x:c>
      <x:c r="E1040" s="6" t="str">
        <x:v>Unadjusted - current</x:v>
      </x:c>
      <x:c r="F1040" s="7" t="n">
        <x:v>43543263</x:v>
      </x:c>
      <x:c r="G1040" s="6" t="str">
        <x:v>v1705319360</x:v>
      </x:c>
    </x:row>
    <x:row r="1041" ht="21" customHeight="1">
      <x:c r="A1041" s="1" t="str">
        <x:v>2025-08</x:v>
      </x:c>
      <x:c r="B1041" s="8" t="n">
        <x:v>2025</x:v>
      </x:c>
      <x:c r="C1041" s="6" t="str">
        <x:v>Single dwelling building total</x:v>
      </x:c>
      <x:c r="D1041" s="6" t="str">
        <x:v>Types of work, total</x:v>
      </x:c>
      <x:c r="E1041" s="6" t="str">
        <x:v>Unadjusted - current</x:v>
      </x:c>
      <x:c r="F1041" s="7" t="n">
        <x:v>1889016168</x:v>
      </x:c>
      <x:c r="G1041" s="6" t="str">
        <x:v>v1705319364</x:v>
      </x:c>
    </x:row>
    <x:row r="1042" ht="21" customHeight="1">
      <x:c r="A1042" s="1" t="str">
        <x:v>2025-08</x:v>
      </x:c>
      <x:c r="B1042" s="8" t="n">
        <x:v>2025</x:v>
      </x:c>
      <x:c r="C1042" s="6" t="str">
        <x:v>Single dwelling building total</x:v>
      </x:c>
      <x:c r="D1042" s="6" t="str">
        <x:v>Types of work, total</x:v>
      </x:c>
      <x:c r="E1042" s="6" t="str">
        <x:v>Unadjusted - constant</x:v>
      </x:c>
      <x:c r="F1042" s="7" t="n">
        <x:v>1766921867</x:v>
      </x:c>
      <x:c r="G1042" s="6" t="str">
        <x:v>v1705319365</x:v>
      </x:c>
    </x:row>
    <x:row r="1043" ht="21" customHeight="1">
      <x:c r="A1043" s="1" t="str">
        <x:v>2025-08</x:v>
      </x:c>
      <x:c r="B1043" s="8" t="n">
        <x:v>2025</x:v>
      </x:c>
      <x:c r="C1043" s="6" t="str">
        <x:v>Multiple dwelling building total</x:v>
      </x:c>
      <x:c r="D1043" s="6" t="str">
        <x:v>Types of work, total</x:v>
      </x:c>
      <x:c r="E1043" s="6" t="str">
        <x:v>Unadjusted - current</x:v>
      </x:c>
      <x:c r="F1043" s="7" t="n">
        <x:v>1891164126</x:v>
      </x:c>
      <x:c r="G1043" s="6" t="str">
        <x:v>v1705319464</x:v>
      </x:c>
    </x:row>
    <x:row r="1044" ht="21" customHeight="1">
      <x:c r="A1044" s="1" t="str">
        <x:v>2025-08</x:v>
      </x:c>
      <x:c r="B1044" s="8" t="n">
        <x:v>2025</x:v>
      </x:c>
      <x:c r="C1044" s="6" t="str">
        <x:v>Multiple dwelling building total</x:v>
      </x:c>
      <x:c r="D1044" s="6" t="str">
        <x:v>Types of work, total</x:v>
      </x:c>
      <x:c r="E1044" s="6" t="str">
        <x:v>Unadjusted - constant</x:v>
      </x:c>
      <x:c r="F1044" s="7" t="n">
        <x:v>1749032385</x:v>
      </x:c>
      <x:c r="G1044" s="6" t="str">
        <x:v>v1705319465</x:v>
      </x:c>
    </x:row>
    <x:row r="1045" ht="21" customHeight="1">
      <x:c r="A1045" s="1" t="str">
        <x:v>2025-09</x:v>
      </x:c>
      <x:c r="B1045" s="8" t="n">
        <x:v>2025</x:v>
      </x:c>
      <x:c r="C1045" s="6" t="str">
        <x:v>Total residential</x:v>
      </x:c>
      <x:c r="D1045" s="6" t="str">
        <x:v>Types of work, total</x:v>
      </x:c>
      <x:c r="E1045" s="6" t="str">
        <x:v>Unadjusted - current</x:v>
      </x:c>
      <x:c r="F1045" s="7" t="n">
        <x:v>3629993312</x:v>
      </x:c>
      <x:c r="G1045" s="6" t="str">
        <x:v>v1705319344</x:v>
      </x:c>
    </x:row>
    <x:row r="1046" ht="21" customHeight="1">
      <x:c r="A1046" s="1" t="str">
        <x:v>2025-09</x:v>
      </x:c>
      <x:c r="B1046" s="8" t="n">
        <x:v>2025</x:v>
      </x:c>
      <x:c r="C1046" s="6" t="str">
        <x:v>Total residential</x:v>
      </x:c>
      <x:c r="D1046" s="6" t="str">
        <x:v>Types of work, total</x:v>
      </x:c>
      <x:c r="E1046" s="6" t="str">
        <x:v>Unadjusted - constant</x:v>
      </x:c>
      <x:c r="F1046" s="7" t="n">
        <x:v>3360609320</x:v>
      </x:c>
      <x:c r="G1046" s="6" t="str">
        <x:v>v1705319345</x:v>
      </x:c>
    </x:row>
    <x:row r="1047" ht="21" customHeight="1">
      <x:c r="A1047" s="1" t="str">
        <x:v>2025-09</x:v>
      </x:c>
      <x:c r="B1047" s="8" t="n">
        <x:v>2025</x:v>
      </x:c>
      <x:c r="C1047" s="6" t="str">
        <x:v>Total residential</x:v>
      </x:c>
      <x:c r="D1047" s="6" t="str">
        <x:v>New construction</x:v>
      </x:c>
      <x:c r="E1047" s="6" t="str">
        <x:v>Unadjusted - current</x:v>
      </x:c>
      <x:c r="F1047" s="7" t="n">
        <x:v>1625365933</x:v>
      </x:c>
      <x:c r="G1047" s="6" t="str">
        <x:v>v1705319348</x:v>
      </x:c>
    </x:row>
    <x:row r="1048" ht="21" customHeight="1">
      <x:c r="A1048" s="1" t="str">
        <x:v>2025-09</x:v>
      </x:c>
      <x:c r="B1048" s="8" t="n">
        <x:v>2025</x:v>
      </x:c>
      <x:c r="C1048" s="6" t="str">
        <x:v>Total residential</x:v>
      </x:c>
      <x:c r="D1048" s="6" t="str">
        <x:v>Renovations total</x:v>
      </x:c>
      <x:c r="E1048" s="6" t="str">
        <x:v>Unadjusted - current</x:v>
      </x:c>
      <x:c r="F1048" s="7" t="n">
        <x:v>1738457959</x:v>
      </x:c>
      <x:c r="G1048" s="6" t="str">
        <x:v>v1705319352</x:v>
      </x:c>
    </x:row>
    <x:row r="1049" ht="21" customHeight="1">
      <x:c r="A1049" s="1" t="str">
        <x:v>2025-09</x:v>
      </x:c>
      <x:c r="B1049" s="8" t="n">
        <x:v>2025</x:v>
      </x:c>
      <x:c r="C1049" s="6" t="str">
        <x:v>Total residential</x:v>
      </x:c>
      <x:c r="D1049" s="6" t="str">
        <x:v>Conversions total</x:v>
      </x:c>
      <x:c r="E1049" s="6" t="str">
        <x:v>Unadjusted - current</x:v>
      </x:c>
      <x:c r="F1049" s="7" t="n">
        <x:v>84777417</x:v>
      </x:c>
      <x:c r="G1049" s="6" t="str">
        <x:v>v1705319356</x:v>
      </x:c>
    </x:row>
    <x:row r="1050" ht="21" customHeight="1">
      <x:c r="A1050" s="1" t="str">
        <x:v>2025-09</x:v>
      </x:c>
      <x:c r="B1050" s="8" t="n">
        <x:v>2025</x:v>
      </x:c>
      <x:c r="C1050" s="6" t="str">
        <x:v>Total residential</x:v>
      </x:c>
      <x:c r="D1050" s="6" t="str">
        <x:v>Other types of work</x:v>
      </x:c>
      <x:c r="E1050" s="6" t="str">
        <x:v>Unadjusted - current</x:v>
      </x:c>
      <x:c r="F1050" s="7" t="n">
        <x:v>65791757</x:v>
      </x:c>
      <x:c r="G1050" s="6" t="str">
        <x:v>v1705319360</x:v>
      </x:c>
    </x:row>
    <x:row r="1051" ht="21" customHeight="1">
      <x:c r="A1051" s="1" t="str">
        <x:v>2025-09</x:v>
      </x:c>
      <x:c r="B1051" s="8" t="n">
        <x:v>2025</x:v>
      </x:c>
      <x:c r="C1051" s="6" t="str">
        <x:v>Single dwelling building total</x:v>
      </x:c>
      <x:c r="D1051" s="6" t="str">
        <x:v>Types of work, total</x:v>
      </x:c>
      <x:c r="E1051" s="6" t="str">
        <x:v>Unadjusted - current</x:v>
      </x:c>
      <x:c r="F1051" s="7" t="n">
        <x:v>1769788734</x:v>
      </x:c>
      <x:c r="G1051" s="6" t="str">
        <x:v>v1705319364</x:v>
      </x:c>
    </x:row>
    <x:row r="1052" ht="21" customHeight="1">
      <x:c r="A1052" s="1" t="str">
        <x:v>2025-09</x:v>
      </x:c>
      <x:c r="B1052" s="8" t="n">
        <x:v>2025</x:v>
      </x:c>
      <x:c r="C1052" s="6" t="str">
        <x:v>Single dwelling building total</x:v>
      </x:c>
      <x:c r="D1052" s="6" t="str">
        <x:v>Types of work, total</x:v>
      </x:c>
      <x:c r="E1052" s="6" t="str">
        <x:v>Unadjusted - constant</x:v>
      </x:c>
      <x:c r="F1052" s="7" t="n">
        <x:v>1648769083</x:v>
      </x:c>
      <x:c r="G1052" s="6" t="str">
        <x:v>v1705319365</x:v>
      </x:c>
    </x:row>
    <x:row r="1053" ht="21" customHeight="1">
      <x:c r="A1053" s="1" t="str">
        <x:v>2025-09</x:v>
      </x:c>
      <x:c r="B1053" s="8" t="n">
        <x:v>2025</x:v>
      </x:c>
      <x:c r="C1053" s="6" t="str">
        <x:v>Multiple dwelling building total</x:v>
      </x:c>
      <x:c r="D1053" s="6" t="str">
        <x:v>Types of work, total</x:v>
      </x:c>
      <x:c r="E1053" s="6" t="str">
        <x:v>Unadjusted - current</x:v>
      </x:c>
      <x:c r="F1053" s="7" t="n">
        <x:v>1860204578</x:v>
      </x:c>
      <x:c r="G1053" s="6" t="str">
        <x:v>v1705319464</x:v>
      </x:c>
    </x:row>
    <x:row r="1054" ht="21" customHeight="1">
      <x:c r="A1054" s="1" t="str">
        <x:v>2025-09</x:v>
      </x:c>
      <x:c r="B1054" s="8" t="n">
        <x:v>2025</x:v>
      </x:c>
      <x:c r="C1054" s="6" t="str">
        <x:v>Multiple dwelling building total</x:v>
      </x:c>
      <x:c r="D1054" s="6" t="str">
        <x:v>Types of work, total</x:v>
      </x:c>
      <x:c r="E1054" s="6" t="str">
        <x:v>Unadjusted - constant</x:v>
      </x:c>
      <x:c r="F1054" s="7" t="n">
        <x:v>1711840236</x:v>
      </x:c>
      <x:c r="G1054" s="6" t="str">
        <x:v>v1705319465</x:v>
      </x:c>
    </x:row>
    <x:row r="1055" ht="21" customHeight="1">
      <x:c r="A1055" s="1" t="str">
        <x:v>2025-10</x:v>
      </x:c>
      <x:c r="B1055" s="8" t="n">
        <x:v>2025</x:v>
      </x:c>
      <x:c r="C1055" s="6" t="str">
        <x:v>Total residential</x:v>
      </x:c>
      <x:c r="D1055" s="6" t="str">
        <x:v>Types of work, total</x:v>
      </x:c>
      <x:c r="E1055" s="6" t="str">
        <x:v>Unadjusted - current</x:v>
      </x:c>
      <x:c r="F1055" s="7" t="n">
        <x:v>3667633901</x:v>
      </x:c>
      <x:c r="G1055" s="6" t="str">
        <x:v>v1705319344</x:v>
      </x:c>
    </x:row>
    <x:row r="1056" ht="21" customHeight="1">
      <x:c r="A1056" s="1" t="str">
        <x:v>2025-10</x:v>
      </x:c>
      <x:c r="B1056" s="8" t="n">
        <x:v>2025</x:v>
      </x:c>
      <x:c r="C1056" s="6" t="str">
        <x:v>Total residential</x:v>
      </x:c>
      <x:c r="D1056" s="6" t="str">
        <x:v>Types of work, total</x:v>
      </x:c>
      <x:c r="E1056" s="6" t="str">
        <x:v>Unadjusted - constant</x:v>
      </x:c>
      <x:c r="F1056" s="7" t="n">
        <x:v>3372722381</x:v>
      </x:c>
      <x:c r="G1056" s="6" t="str">
        <x:v>v1705319345</x:v>
      </x:c>
    </x:row>
    <x:row r="1057" ht="21" customHeight="1">
      <x:c r="A1057" s="1" t="str">
        <x:v>2025-10</x:v>
      </x:c>
      <x:c r="B1057" s="8" t="n">
        <x:v>2025</x:v>
      </x:c>
      <x:c r="C1057" s="6" t="str">
        <x:v>Total residential</x:v>
      </x:c>
      <x:c r="D1057" s="6" t="str">
        <x:v>New construction</x:v>
      </x:c>
      <x:c r="E1057" s="6" t="str">
        <x:v>Unadjusted - current</x:v>
      </x:c>
      <x:c r="F1057" s="7" t="n">
        <x:v>1601539565</x:v>
      </x:c>
      <x:c r="G1057" s="6" t="str">
        <x:v>v1705319348</x:v>
      </x:c>
    </x:row>
    <x:row r="1058" ht="21" customHeight="1">
      <x:c r="A1058" s="1" t="str">
        <x:v>2025-10</x:v>
      </x:c>
      <x:c r="B1058" s="8" t="n">
        <x:v>2025</x:v>
      </x:c>
      <x:c r="C1058" s="6" t="str">
        <x:v>Total residential</x:v>
      </x:c>
      <x:c r="D1058" s="6" t="str">
        <x:v>Renovations total</x:v>
      </x:c>
      <x:c r="E1058" s="6" t="str">
        <x:v>Unadjusted - current</x:v>
      </x:c>
      <x:c r="F1058" s="7" t="n">
        <x:v>1799272186</x:v>
      </x:c>
      <x:c r="G1058" s="6" t="str">
        <x:v>v1705319352</x:v>
      </x:c>
    </x:row>
    <x:row r="1059" ht="21" customHeight="1">
      <x:c r="A1059" s="1" t="str">
        <x:v>2025-10</x:v>
      </x:c>
      <x:c r="B1059" s="8" t="n">
        <x:v>2025</x:v>
      </x:c>
      <x:c r="C1059" s="6" t="str">
        <x:v>Total residential</x:v>
      </x:c>
      <x:c r="D1059" s="6" t="str">
        <x:v>Conversions total</x:v>
      </x:c>
      <x:c r="E1059" s="6" t="str">
        <x:v>Unadjusted - current</x:v>
      </x:c>
      <x:c r="F1059" s="7" t="n">
        <x:v>100110463</x:v>
      </x:c>
      <x:c r="G1059" s="6" t="str">
        <x:v>v1705319356</x:v>
      </x:c>
    </x:row>
    <x:row r="1060" ht="21" customHeight="1">
      <x:c r="A1060" s="1" t="str">
        <x:v>2025-10</x:v>
      </x:c>
      <x:c r="B1060" s="8" t="n">
        <x:v>2025</x:v>
      </x:c>
      <x:c r="C1060" s="6" t="str">
        <x:v>Total residential</x:v>
      </x:c>
      <x:c r="D1060" s="6" t="str">
        <x:v>Other types of work</x:v>
      </x:c>
      <x:c r="E1060" s="6" t="str">
        <x:v>Unadjusted - current</x:v>
      </x:c>
      <x:c r="F1060" s="7" t="n">
        <x:v>62742696</x:v>
      </x:c>
      <x:c r="G1060" s="6" t="str">
        <x:v>v1705319360</x:v>
      </x:c>
    </x:row>
    <x:row r="1061" ht="21" customHeight="1">
      <x:c r="A1061" s="1" t="str">
        <x:v>2025-10</x:v>
      </x:c>
      <x:c r="B1061" s="8" t="n">
        <x:v>2025</x:v>
      </x:c>
      <x:c r="C1061" s="6" t="str">
        <x:v>Single dwelling building total</x:v>
      </x:c>
      <x:c r="D1061" s="6" t="str">
        <x:v>Types of work, total</x:v>
      </x:c>
      <x:c r="E1061" s="6" t="str">
        <x:v>Unadjusted - current</x:v>
      </x:c>
      <x:c r="F1061" s="7" t="n">
        <x:v>1624863785</x:v>
      </x:c>
      <x:c r="G1061" s="6" t="str">
        <x:v>v1705319364</x:v>
      </x:c>
    </x:row>
    <x:row r="1062" ht="21" customHeight="1">
      <x:c r="A1062" s="1" t="str">
        <x:v>2025-10</x:v>
      </x:c>
      <x:c r="B1062" s="8" t="n">
        <x:v>2025</x:v>
      </x:c>
      <x:c r="C1062" s="6" t="str">
        <x:v>Single dwelling building total</x:v>
      </x:c>
      <x:c r="D1062" s="6" t="str">
        <x:v>Types of work, total</x:v>
      </x:c>
      <x:c r="E1062" s="6" t="str">
        <x:v>Unadjusted - constant</x:v>
      </x:c>
      <x:c r="F1062" s="7" t="n">
        <x:v>1504549941</x:v>
      </x:c>
      <x:c r="G1062" s="6" t="str">
        <x:v>v1705319365</x:v>
      </x:c>
    </x:row>
    <x:row r="1063" ht="21" customHeight="1">
      <x:c r="A1063" s="1" t="str">
        <x:v>2025-10</x:v>
      </x:c>
      <x:c r="B1063" s="8" t="n">
        <x:v>2025</x:v>
      </x:c>
      <x:c r="C1063" s="6" t="str">
        <x:v>Multiple dwelling building total</x:v>
      </x:c>
      <x:c r="D1063" s="6" t="str">
        <x:v>Types of work, total</x:v>
      </x:c>
      <x:c r="E1063" s="6" t="str">
        <x:v>Unadjusted - current</x:v>
      </x:c>
      <x:c r="F1063" s="7" t="n">
        <x:v>2042770116</x:v>
      </x:c>
      <x:c r="G1063" s="6" t="str">
        <x:v>v1705319464</x:v>
      </x:c>
    </x:row>
    <x:row r="1064" ht="21" customHeight="1">
      <x:c r="A1064" s="1" t="str">
        <x:v>2025-10</x:v>
      </x:c>
      <x:c r="B1064" s="8" t="n">
        <x:v>2025</x:v>
      </x:c>
      <x:c r="C1064" s="6" t="str">
        <x:v>Multiple dwelling building total</x:v>
      </x:c>
      <x:c r="D1064" s="6" t="str">
        <x:v>Types of work, total</x:v>
      </x:c>
      <x:c r="E1064" s="6" t="str">
        <x:v>Unadjusted - constant</x:v>
      </x:c>
      <x:c r="F1064" s="7" t="n">
        <x:v>1868172440</x:v>
      </x:c>
      <x:c r="G1064" s="6" t="str">
        <x:v>v1705319465</x:v>
      </x:c>
    </x:row>
    <x:row r="1065" ht="21" customHeight="1">
      <x:c r="A1065" s="1" t="str">
        <x:v>2025-11</x:v>
      </x:c>
      <x:c r="B1065" s="8" t="n">
        <x:v>2025</x:v>
      </x:c>
      <x:c r="C1065" s="6" t="str">
        <x:v>Total residential</x:v>
      </x:c>
      <x:c r="D1065" s="6" t="str">
        <x:v>Types of work, total</x:v>
      </x:c>
      <x:c r="E1065" s="6" t="str">
        <x:v>Unadjusted - current</x:v>
      </x:c>
      <x:c r="F1065" s="7" t="n">
        <x:v>3892827870</x:v>
      </x:c>
      <x:c r="G1065" s="6" t="str">
        <x:v>v1705319344</x:v>
      </x:c>
    </x:row>
    <x:row r="1066" ht="21" customHeight="1">
      <x:c r="A1066" s="1" t="str">
        <x:v>2025-11</x:v>
      </x:c>
      <x:c r="B1066" s="8" t="n">
        <x:v>2025</x:v>
      </x:c>
      <x:c r="C1066" s="6" t="str">
        <x:v>Total residential</x:v>
      </x:c>
      <x:c r="D1066" s="6" t="str">
        <x:v>Types of work, total</x:v>
      </x:c>
      <x:c r="E1066" s="6" t="str">
        <x:v>Unadjusted - constant</x:v>
      </x:c>
      <x:c r="F1066" s="7" t="n">
        <x:v>3555703349</x:v>
      </x:c>
      <x:c r="G1066" s="6" t="str">
        <x:v>v1705319345</x:v>
      </x:c>
    </x:row>
    <x:row r="1067" ht="21" customHeight="1">
      <x:c r="A1067" s="1" t="str">
        <x:v>2025-11</x:v>
      </x:c>
      <x:c r="B1067" s="8" t="n">
        <x:v>2025</x:v>
      </x:c>
      <x:c r="C1067" s="6" t="str">
        <x:v>Total residential</x:v>
      </x:c>
      <x:c r="D1067" s="6" t="str">
        <x:v>New construction</x:v>
      </x:c>
      <x:c r="E1067" s="6" t="str">
        <x:v>Unadjusted - current</x:v>
      </x:c>
      <x:c r="F1067" s="7" t="n">
        <x:v>1661230186</x:v>
      </x:c>
      <x:c r="G1067" s="6" t="str">
        <x:v>v1705319348</x:v>
      </x:c>
    </x:row>
    <x:row r="1068" ht="21" customHeight="1">
      <x:c r="A1068" s="1" t="str">
        <x:v>2025-11</x:v>
      </x:c>
      <x:c r="B1068" s="8" t="n">
        <x:v>2025</x:v>
      </x:c>
      <x:c r="C1068" s="6" t="str">
        <x:v>Total residential</x:v>
      </x:c>
      <x:c r="D1068" s="6" t="str">
        <x:v>Renovations total</x:v>
      </x:c>
      <x:c r="E1068" s="6" t="str">
        <x:v>Unadjusted - current</x:v>
      </x:c>
      <x:c r="F1068" s="7" t="n">
        <x:v>1993872845</x:v>
      </x:c>
      <x:c r="G1068" s="6" t="str">
        <x:v>v1705319352</x:v>
      </x:c>
    </x:row>
    <x:row r="1069" ht="21" customHeight="1">
      <x:c r="A1069" s="1" t="str">
        <x:v>2025-11</x:v>
      </x:c>
      <x:c r="B1069" s="8" t="n">
        <x:v>2025</x:v>
      </x:c>
      <x:c r="C1069" s="6" t="str">
        <x:v>Total residential</x:v>
      </x:c>
      <x:c r="D1069" s="6" t="str">
        <x:v>Conversions total</x:v>
      </x:c>
      <x:c r="E1069" s="6" t="str">
        <x:v>Unadjusted - current</x:v>
      </x:c>
      <x:c r="F1069" s="7" t="n">
        <x:v>91931370</x:v>
      </x:c>
      <x:c r="G1069" s="6" t="str">
        <x:v>v1705319356</x:v>
      </x:c>
    </x:row>
    <x:row r="1070" ht="21" customHeight="1">
      <x:c r="A1070" s="1" t="str">
        <x:v>2025-11</x:v>
      </x:c>
      <x:c r="B1070" s="8" t="n">
        <x:v>2025</x:v>
      </x:c>
      <x:c r="C1070" s="6" t="str">
        <x:v>Total residential</x:v>
      </x:c>
      <x:c r="D1070" s="6" t="str">
        <x:v>Other types of work</x:v>
      </x:c>
      <x:c r="E1070" s="6" t="str">
        <x:v>Unadjusted - current</x:v>
      </x:c>
      <x:c r="F1070" s="7" t="n">
        <x:v>45647828</x:v>
      </x:c>
      <x:c r="G1070" s="6" t="str">
        <x:v>v1705319360</x:v>
      </x:c>
    </x:row>
    <x:row r="1071" ht="21" customHeight="1">
      <x:c r="A1071" s="1" t="str">
        <x:v>2025-11</x:v>
      </x:c>
      <x:c r="B1071" s="8" t="n">
        <x:v>2025</x:v>
      </x:c>
      <x:c r="C1071" s="6" t="str">
        <x:v>Single dwelling building total</x:v>
      </x:c>
      <x:c r="D1071" s="6" t="str">
        <x:v>Types of work, total</x:v>
      </x:c>
      <x:c r="E1071" s="6" t="str">
        <x:v>Unadjusted - current</x:v>
      </x:c>
      <x:c r="F1071" s="7" t="n">
        <x:v>1566192264</x:v>
      </x:c>
      <x:c r="G1071" s="6" t="str">
        <x:v>v1705319364</x:v>
      </x:c>
    </x:row>
    <x:row r="1072" ht="21" customHeight="1">
      <x:c r="A1072" s="1" t="str">
        <x:v>2025-11</x:v>
      </x:c>
      <x:c r="B1072" s="8" t="n">
        <x:v>2025</x:v>
      </x:c>
      <x:c r="C1072" s="6" t="str">
        <x:v>Single dwelling building total</x:v>
      </x:c>
      <x:c r="D1072" s="6" t="str">
        <x:v>Types of work, total</x:v>
      </x:c>
      <x:c r="E1072" s="6" t="str">
        <x:v>Unadjusted - constant</x:v>
      </x:c>
      <x:c r="F1072" s="7" t="n">
        <x:v>1441458091</x:v>
      </x:c>
      <x:c r="G1072" s="6" t="str">
        <x:v>v1705319365</x:v>
      </x:c>
    </x:row>
    <x:row r="1073" ht="21" customHeight="1">
      <x:c r="A1073" s="1" t="str">
        <x:v>2025-11</x:v>
      </x:c>
      <x:c r="B1073" s="8" t="n">
        <x:v>2025</x:v>
      </x:c>
      <x:c r="C1073" s="6" t="str">
        <x:v>Multiple dwelling building total</x:v>
      </x:c>
      <x:c r="D1073" s="6" t="str">
        <x:v>Types of work, total</x:v>
      </x:c>
      <x:c r="E1073" s="6" t="str">
        <x:v>Unadjusted - current</x:v>
      </x:c>
      <x:c r="F1073" s="7" t="n">
        <x:v>2326635606</x:v>
      </x:c>
      <x:c r="G1073" s="6" t="str">
        <x:v>v1705319464</x:v>
      </x:c>
    </x:row>
    <x:row r="1074" ht="21" customHeight="1">
      <x:c r="A1074" s="1" t="str">
        <x:v>2025-11</x:v>
      </x:c>
      <x:c r="B1074" s="8" t="n">
        <x:v>2025</x:v>
      </x:c>
      <x:c r="C1074" s="6" t="str">
        <x:v>Multiple dwelling building total</x:v>
      </x:c>
      <x:c r="D1074" s="6" t="str">
        <x:v>Types of work, total</x:v>
      </x:c>
      <x:c r="E1074" s="6" t="str">
        <x:v>Unadjusted - constant</x:v>
      </x:c>
      <x:c r="F1074" s="7" t="n">
        <x:v>2114245258</x:v>
      </x:c>
      <x:c r="G1074" s="6" t="str">
        <x:v>v1705319465</x:v>
      </x:c>
    </x:row>
    <x:row r="1075" ht="21" customHeight="1">
      <x:c r="A1075" s="1" t="str">
        <x:v>2025-12</x:v>
      </x:c>
      <x:c r="B1075" s="8" t="n">
        <x:v>2025</x:v>
      </x:c>
      <x:c r="C1075" s="6" t="str">
        <x:v>Total residential</x:v>
      </x:c>
      <x:c r="D1075" s="6" t="str">
        <x:v>Types of work, total</x:v>
      </x:c>
      <x:c r="E1075" s="6" t="str">
        <x:v>Unadjusted - current</x:v>
      </x:c>
      <x:c r="F1075" s="7" t="n">
        <x:v>3548750907</x:v>
      </x:c>
      <x:c r="G1075" s="6" t="str">
        <x:v>v1705319344</x:v>
      </x:c>
    </x:row>
    <x:row r="1076" ht="21" customHeight="1">
      <x:c r="A1076" s="1" t="str">
        <x:v>2025-12</x:v>
      </x:c>
      <x:c r="B1076" s="8" t="n">
        <x:v>2025</x:v>
      </x:c>
      <x:c r="C1076" s="6" t="str">
        <x:v>Total residential</x:v>
      </x:c>
      <x:c r="D1076" s="6" t="str">
        <x:v>Types of work, total</x:v>
      </x:c>
      <x:c r="E1076" s="6" t="str">
        <x:v>Unadjusted - constant</x:v>
      </x:c>
      <x:c r="F1076" s="7" t="n">
        <x:v>3219697155</x:v>
      </x:c>
      <x:c r="G1076" s="6" t="str">
        <x:v>v1705319345</x:v>
      </x:c>
    </x:row>
    <x:row r="1077" ht="21" customHeight="1">
      <x:c r="A1077" s="1" t="str">
        <x:v>2025-12</x:v>
      </x:c>
      <x:c r="B1077" s="8" t="n">
        <x:v>2025</x:v>
      </x:c>
      <x:c r="C1077" s="6" t="str">
        <x:v>Total residential</x:v>
      </x:c>
      <x:c r="D1077" s="6" t="str">
        <x:v>New construction</x:v>
      </x:c>
      <x:c r="E1077" s="6" t="str">
        <x:v>Unadjusted - current</x:v>
      </x:c>
      <x:c r="F1077" s="7" t="n">
        <x:v>1651155189</x:v>
      </x:c>
      <x:c r="G1077" s="6" t="str">
        <x:v>v1705319348</x:v>
      </x:c>
    </x:row>
    <x:row r="1078" ht="21" customHeight="1">
      <x:c r="A1078" s="1" t="str">
        <x:v>2025-12</x:v>
      </x:c>
      <x:c r="B1078" s="8" t="n">
        <x:v>2025</x:v>
      </x:c>
      <x:c r="C1078" s="6" t="str">
        <x:v>Total residential</x:v>
      </x:c>
      <x:c r="D1078" s="6" t="str">
        <x:v>Renovations total</x:v>
      </x:c>
      <x:c r="E1078" s="6" t="str">
        <x:v>Unadjusted - current</x:v>
      </x:c>
      <x:c r="F1078" s="7" t="n">
        <x:v>1727447475</x:v>
      </x:c>
      <x:c r="G1078" s="6" t="str">
        <x:v>v1705319352</x:v>
      </x:c>
    </x:row>
    <x:row r="1079" ht="21" customHeight="1">
      <x:c r="A1079" s="1" t="str">
        <x:v>2025-12</x:v>
      </x:c>
      <x:c r="B1079" s="8" t="n">
        <x:v>2025</x:v>
      </x:c>
      <x:c r="C1079" s="6" t="str">
        <x:v>Total residential</x:v>
      </x:c>
      <x:c r="D1079" s="6" t="str">
        <x:v>Conversions total</x:v>
      </x:c>
      <x:c r="E1079" s="6" t="str">
        <x:v>Unadjusted - current</x:v>
      </x:c>
      <x:c r="F1079" s="7" t="n">
        <x:v>70530556</x:v>
      </x:c>
      <x:c r="G1079" s="6" t="str">
        <x:v>v1705319356</x:v>
      </x:c>
    </x:row>
    <x:row r="1080" ht="21" customHeight="1">
      <x:c r="A1080" s="1" t="str">
        <x:v>2025-12</x:v>
      </x:c>
      <x:c r="B1080" s="8" t="n">
        <x:v>2025</x:v>
      </x:c>
      <x:c r="C1080" s="6" t="str">
        <x:v>Total residential</x:v>
      </x:c>
      <x:c r="D1080" s="6" t="str">
        <x:v>Other types of work</x:v>
      </x:c>
      <x:c r="E1080" s="6" t="str">
        <x:v>Unadjusted - current</x:v>
      </x:c>
      <x:c r="F1080" s="7" t="n">
        <x:v>26497896</x:v>
      </x:c>
      <x:c r="G1080" s="6" t="str">
        <x:v>v1705319360</x:v>
      </x:c>
    </x:row>
    <x:row r="1081" ht="21" customHeight="1">
      <x:c r="A1081" s="1" t="str">
        <x:v>2025-12</x:v>
      </x:c>
      <x:c r="B1081" s="8" t="n">
        <x:v>2025</x:v>
      </x:c>
      <x:c r="C1081" s="6" t="str">
        <x:v>Single dwelling building total</x:v>
      </x:c>
      <x:c r="D1081" s="6" t="str">
        <x:v>Types of work, total</x:v>
      </x:c>
      <x:c r="E1081" s="6" t="str">
        <x:v>Unadjusted - current</x:v>
      </x:c>
      <x:c r="F1081" s="7" t="n">
        <x:v>1259703316</x:v>
      </x:c>
      <x:c r="G1081" s="6" t="str">
        <x:v>v1705319364</x:v>
      </x:c>
    </x:row>
    <x:row r="1082" ht="21" customHeight="1">
      <x:c r="A1082" s="1" t="str">
        <x:v>2025-12</x:v>
      </x:c>
      <x:c r="B1082" s="8" t="n">
        <x:v>2025</x:v>
      </x:c>
      <x:c r="C1082" s="6" t="str">
        <x:v>Single dwelling building total</x:v>
      </x:c>
      <x:c r="D1082" s="6" t="str">
        <x:v>Types of work, total</x:v>
      </x:c>
      <x:c r="E1082" s="6" t="str">
        <x:v>Unadjusted - constant</x:v>
      </x:c>
      <x:c r="F1082" s="7" t="n">
        <x:v>1152413609</x:v>
      </x:c>
      <x:c r="G1082" s="6" t="str">
        <x:v>v1705319365</x:v>
      </x:c>
    </x:row>
    <x:row r="1083" ht="21" customHeight="1">
      <x:c r="A1083" s="1" t="str">
        <x:v>2025-12</x:v>
      </x:c>
      <x:c r="B1083" s="8" t="n">
        <x:v>2025</x:v>
      </x:c>
      <x:c r="C1083" s="6" t="str">
        <x:v>Multiple dwelling building total</x:v>
      </x:c>
      <x:c r="D1083" s="6" t="str">
        <x:v>Types of work, total</x:v>
      </x:c>
      <x:c r="E1083" s="6" t="str">
        <x:v>Unadjusted - current</x:v>
      </x:c>
      <x:c r="F1083" s="7" t="n">
        <x:v>2289047590</x:v>
      </x:c>
      <x:c r="G1083" s="6" t="str">
        <x:v>v1705319464</x:v>
      </x:c>
    </x:row>
    <x:row r="1084" ht="21" customHeight="1">
      <x:c r="A1084" s="1" t="str">
        <x:v>2025-12</x:v>
      </x:c>
      <x:c r="B1084" s="8" t="n">
        <x:v>2025</x:v>
      </x:c>
      <x:c r="C1084" s="6" t="str">
        <x:v>Multiple dwelling building total</x:v>
      </x:c>
      <x:c r="D1084" s="6" t="str">
        <x:v>Types of work, total</x:v>
      </x:c>
      <x:c r="E1084" s="6" t="str">
        <x:v>Unadjusted - constant</x:v>
      </x:c>
      <x:c r="F1084" s="7" t="n">
        <x:v>2067283545</x:v>
      </x:c>
      <x:c r="G1084" s="6" t="str">
        <x:v>v1705319465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34" hidden="0" customWidth="1"/>
    <x:col min="3" max="3" width="78" hidden="0" customWidth="1"/>
    <x:col min="4" max="4" width="105" hidden="0" customWidth="1"/>
  </x:cols>
  <x:sheetData>
    <x:row r="1" ht="21" customHeight="1">
      <x:c r="A1" s="1"/>
      <x:c r="B1" s="1"/>
      <x:c r="C1" s="1"/>
      <x:c r="D1" s="1"/>
    </x:row>
    <x:row r="2" ht="21" customHeight="1">
      <x:c r="A2" s="5" t="str">
        <x:v>Official sources | accessed 30 October 2026</x:v>
      </x:c>
      <x:c r="B2" s="1"/>
      <x:c r="C2" s="1"/>
      <x:c r="D2" s="1"/>
    </x:row>
    <x:row r="3" ht="21" customHeight="1">
      <x:c r="A3" s="1"/>
      <x:c r="B3" s="1"/>
      <x:c r="C3" s="1"/>
      <x:c r="D3" s="1"/>
    </x:row>
    <x:row r="4" ht="36" customHeight="1">
      <x:c r="A4" s="4" t="str">
        <x:v>ID</x:v>
      </x:c>
      <x:c r="B4" s="4" t="str">
        <x:v>Table / record</x:v>
      </x:c>
      <x:c r="C4" s="4" t="str">
        <x:v>Source link</x:v>
      </x:c>
      <x:c r="D4" s="4" t="str">
        <x:v>Coverage / revision limits</x:v>
      </x:c>
    </x:row>
    <x:row r="5" ht="82" customHeight="1">
      <x:c r="A5" s="1" t="str">
        <x:v>S1</x:v>
      </x:c>
      <x:c r="B5" s="11" t="str">
        <x:v>34-10-0126-01</x:v>
      </x:c>
      <x:c r="C5" s="11" t="str">
        <x:v>https://www150.statcan.gc.ca/t1/tbl1/en/tv.action?pid=3410012601</x:v>
      </x:c>
      <x:c r="D5" s="11" t="str">
        <x:v>Census geography updated every five years. Province-wide completions and under-construction series not published after 2022 in this table. Missing is not zero.</x:v>
      </x:c>
    </x:row>
    <x:row r="6" ht="82" customHeight="1">
      <x:c r="A6" s="1" t="str">
        <x:v>S2</x:v>
      </x:c>
      <x:c r="B6" s="11" t="str">
        <x:v>34-10-0135-01</x:v>
      </x:c>
      <x:c r="C6" s="11" t="str">
        <x:v>https://www150.statcan.gc.ca/t1/tbl1/en/tv.action?pid=3410013501</x:v>
      </x:c>
      <x:c r="D6" s="11" t="str">
        <x:v>Correction issued 2023-11-20 for September/Q3 2023 errors. All 11 annual starts totals and eight annual completions totals reconcile exactly. Not an investment table.</x:v>
      </x:c>
    </x:row>
    <x:row r="7" ht="82" customHeight="1">
      <x:c r="A7" s="1" t="str">
        <x:v>S3</x:v>
      </x:c>
      <x:c r="B7" s="11" t="str">
        <x:v>34-10-0293-01; survey 5014</x:v>
      </x:c>
      <x:c r="C7" s="11" t="str">
        <x:v>https://www150.statcan.gc.ca/t1/tbl1/en/tv.action?pid=3410029301</x:v>
      </x:c>
      <x:c r="D7" s="11" t="str">
        <x:v>Replaces 34-10-0286-01 (and earlier 34-10-0175-01). January-February 2017 constant values carry mixed-base caution in latest release. Work-type detail only current dollars; minor projects unallocated to work types. Totals may differ from components by rounding.</x:v>
      </x:c>
    </x:row>
    <x:row r="8" ht="82" customHeight="1">
      <x:c r="A8" s="1" t="str">
        <x:v>S4</x:v>
      </x:c>
      <x:c r="B8" s="11" t="str">
        <x:v>Daily 2026-10-21; survey 5014</x:v>
      </x:c>
      <x:c r="C8" s="11" t="str">
        <x:v>https://www150.statcan.gc.ca/n1/daily-quotidien/261021/dq261021a-eng.htm</x:v>
      </x:c>
      <x:c r="D8" s="11" t="str">
        <x:v>Latest release: unadjusted revised back to 2021; seasonally adjusted back to 2018. Future releases may revise history. February 2026 release has inconsistent 2017-base wording; latest release and current methodology agree on 2023. No CPI deflation used.</x:v>
      </x:c>
    </x:row>
    <x:row r="9" ht="82" customHeight="1">
      <x:c r="A9" s="1" t="str">
        <x:v>S5</x:v>
      </x:c>
      <x:c r="B9" s="11" t="str">
        <x:v>Monthly Housing Starts and Other Construction Data Tables</x:v>
      </x:c>
      <x:c r="C9" s="11" t="str">
        <x:v>https://www.cmhc-schl.gc.ca/professionals/housing-markets-data-and-research/housing-data/data-tables/housing-market-data/monthly-housing-starts-construction-data-tables</x:v>
      </x:c>
      <x:c r="D9" s="11" t="str">
        <x:v>Catalogue headings alone do not establish comparability. CMHC direct file requests returned HTTP 403; do not claim detailed Excel files were downloaded. Current catalogue has a dynamic download selector. Quantitative study uses official CMHC-derived StatCan tables.</x:v>
      </x:c>
    </x:row>
    <x:row r="10" ht="82" customHeight="1">
      <x:c r="A10" s="1" t="str">
        <x:v>S6</x:v>
      </x:c>
      <x:c r="B10" s="11" t="str">
        <x:v>Modernizing Housing Data; PBO BLOG-2425-008</x:v>
      </x:c>
      <x:c r="C10" s="11" t="str">
        <x:v>https://www.cmhc-schl.gc.ca/observer/2025/modernizing-housing-data-closing-gap</x:v>
      </x:c>
      <x:c r="D10" s="11" t="str">
        <x:v>Urban 10,000+ coverage reintroduced during 2025, not a complete all-area provincial backfill.</x:v>
      </x:c>
    </x:row>
    <x:row r="11" ht="82" customHeight="1">
      <x:c r="A11" s="1" t="str">
        <x:v>S7</x:v>
      </x:c>
      <x:c r="B11" s="11" t="str">
        <x:v>Key Issues, June 2026</x:v>
      </x:c>
      <x:c r="C11" s="11" t="str">
        <x:v>https://housing-infrastructure.canada.ca/pd-dp/parl/2026/06/cow/cow-a-eng.html</x:v>
      </x:c>
      <x:c r="D11" s="11" t="str">
        <x:v>Expansion to CAs and other urban 10,000+ begins Q3 2025; official briefing says 12-month provincial comparisons possible late 2026. No 2025 YoY or growth versus 2022 calculated.</x:v>
      </x:c>
    </x:row>
    <x:row r="12" ht="82" customHeight="1">
      <x:c r="A12" s="1" t="str">
        <x:v>S8</x:v>
      </x:c>
      <x:c r="B12" s="11" t="str">
        <x:v>Housing Starts, December 2025</x:v>
      </x:c>
      <x:c r="C12" s="11" t="str">
        <x:v>https://www.cmhc-schl.gc.ca/media-newsroom/news-releases/2026/housing-starts-december-2025</x:v>
      </x:c>
      <x:c r="D12" s="11" t="str">
        <x:v>Montréal findings not extrapolated to province-wide rental shares. This study makes no forecast or profitability finding.</x:v>
      </x:c>
    </x:row>
    <x:row r="13" ht="82" customHeight="1">
      <x:c r="A13" s="1" t="str">
        <x:v>S9</x:v>
      </x:c>
      <x:c r="B13" s="11" t="str">
        <x:v>2020-05-08 release</x:v>
      </x:c>
      <x:c r="C13" s="11" t="str">
        <x:v>https://www.cmhc-schl.gc.ca/media-newsroom/news-releases/2020/canadian-housing-starts-activity-diverged-regionally-april</x:v>
      </x:c>
      <x:c r="D13" s="11" t="str">
        <x:v>Use current published annual series. Do not interpret original April zero entries as measured zero activity; no own imputation.</x:v>
      </x:c>
    </x:row>
    <x:row r="14" ht="82" customHeight="1">
      <x:c r="A14" s="1" t="str">
        <x:v>S10</x:v>
      </x:c>
      <x:c r="B14" s="11" t="str">
        <x:v>Policy rate decisions</x:v>
      </x:c>
      <x:c r="C14" s="11" t="str">
        <x:v>https://www.bankofcanada.ca/2023/07/fad-press-release-2023-07-12/</x:v>
      </x:c>
      <x:c r="D14" s="11" t="str">
        <x:v>Policy rate is not a project borrowing rate. Timing does not identify effects on construction.</x:v>
      </x:c>
    </x:row>
  </x:sheetData>
  <x:pageMargins left="0.7" right="0.7" top="0.75" bottom="0.75" header="0.3" footer="0.3"/>
</x:worksheet>
</file>